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mc:AlternateContent xmlns:mc="http://schemas.openxmlformats.org/markup-compatibility/2006">
    <mc:Choice Requires="x15">
      <x15ac:absPath xmlns:x15ac="http://schemas.microsoft.com/office/spreadsheetml/2010/11/ac" url="\\SEKRETAR\Documents\Ксюша\Табель оснащення нові\"/>
    </mc:Choice>
  </mc:AlternateContent>
  <workbookProtection workbookAlgorithmName="SHA-512" workbookHashValue="0M0Gzn2PJfAsezIAE0kMQYn23aY2VagOG3oDOqxN+jC7P4onmSNVWgrNPtiPQIWuORVCKhZScMRjq5LaU3T62A==" workbookSaltValue="6JvdLUHNNPUpF/+IpGEVyg==" workbookSpinCount="100000" lockStructure="1"/>
  <bookViews>
    <workbookView xWindow="-120" yWindow="-120" windowWidth="29040" windowHeight="15840" activeTab="2"/>
  </bookViews>
  <sheets>
    <sheet name="ЦПМСД ОТГ с.М.Калигірка" sheetId="1" r:id="rId1"/>
    <sheet name="Базова ЛА" sheetId="2" r:id="rId2"/>
    <sheet name="Ярошівка ЛА"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2" i="1" l="1"/>
  <c r="D72" i="1"/>
  <c r="E72" i="1"/>
  <c r="C73" i="1"/>
  <c r="D73" i="1"/>
  <c r="C74" i="1"/>
  <c r="D74" i="1"/>
  <c r="C75" i="1"/>
  <c r="D75" i="1"/>
  <c r="D71" i="1"/>
  <c r="E81" i="3"/>
  <c r="E81" i="1" s="1"/>
  <c r="E80" i="3"/>
  <c r="E80" i="1" s="1"/>
  <c r="E79" i="3"/>
  <c r="E78" i="3"/>
  <c r="E77" i="3"/>
  <c r="E77" i="1" s="1"/>
  <c r="E75" i="3"/>
  <c r="E75" i="1" s="1"/>
  <c r="E74" i="3"/>
  <c r="E74" i="1" s="1"/>
  <c r="E73" i="3"/>
  <c r="E73" i="1" s="1"/>
  <c r="E72" i="3"/>
  <c r="E71" i="3"/>
  <c r="E71" i="1" s="1"/>
  <c r="E70" i="3"/>
  <c r="E69" i="3"/>
  <c r="E68" i="3"/>
  <c r="E67" i="3"/>
  <c r="E67" i="1" s="1"/>
  <c r="E65" i="3"/>
  <c r="E64" i="3"/>
  <c r="E63" i="3"/>
  <c r="E63" i="1" s="1"/>
  <c r="E62" i="3"/>
  <c r="E61" i="3"/>
  <c r="E60" i="3"/>
  <c r="E59" i="3"/>
  <c r="E57" i="3"/>
  <c r="E57" i="1" s="1"/>
  <c r="E56" i="3"/>
  <c r="E54" i="3"/>
  <c r="E53" i="3"/>
  <c r="E53" i="1" s="1"/>
  <c r="E52" i="3"/>
  <c r="E52" i="1" s="1"/>
  <c r="E51" i="3"/>
  <c r="E50" i="3"/>
  <c r="E48" i="3"/>
  <c r="E47" i="3"/>
  <c r="E46" i="3"/>
  <c r="E45" i="3"/>
  <c r="E44" i="3"/>
  <c r="E44" i="1" s="1"/>
  <c r="E43" i="3"/>
  <c r="E42" i="3"/>
  <c r="E41" i="3"/>
  <c r="E40" i="3"/>
  <c r="E40" i="1" s="1"/>
  <c r="E39" i="3"/>
  <c r="E39" i="1" s="1"/>
  <c r="E38" i="3"/>
  <c r="E37" i="3"/>
  <c r="E35" i="3"/>
  <c r="E34" i="3"/>
  <c r="E32" i="3"/>
  <c r="E31" i="3"/>
  <c r="E30" i="3"/>
  <c r="E29" i="3"/>
  <c r="E28" i="3"/>
  <c r="E27" i="3"/>
  <c r="E26" i="3"/>
  <c r="E26" i="1" s="1"/>
  <c r="E24" i="3"/>
  <c r="E23" i="3"/>
  <c r="E22" i="3"/>
  <c r="E21" i="3"/>
  <c r="E20" i="3"/>
  <c r="E19" i="3"/>
  <c r="E18" i="3"/>
  <c r="E17" i="3"/>
  <c r="E16" i="3"/>
  <c r="E16" i="1" s="1"/>
  <c r="E15" i="3"/>
  <c r="E14" i="3"/>
  <c r="E13" i="3"/>
  <c r="E12" i="3"/>
  <c r="E11" i="3"/>
  <c r="E10" i="3"/>
  <c r="E9" i="3"/>
  <c r="E81" i="2"/>
  <c r="E80" i="2"/>
  <c r="E79" i="2"/>
  <c r="E78" i="2"/>
  <c r="E77" i="2"/>
  <c r="E75" i="2"/>
  <c r="E74" i="2"/>
  <c r="E73" i="2"/>
  <c r="E72" i="2"/>
  <c r="E71" i="2"/>
  <c r="E70" i="2"/>
  <c r="E70" i="1" s="1"/>
  <c r="E69" i="2"/>
  <c r="E68" i="2"/>
  <c r="E68" i="1" s="1"/>
  <c r="E67" i="2"/>
  <c r="E65" i="2"/>
  <c r="E65" i="1" s="1"/>
  <c r="E64" i="2"/>
  <c r="E63" i="2"/>
  <c r="E62" i="2"/>
  <c r="E61" i="2"/>
  <c r="E60" i="2"/>
  <c r="E59" i="2"/>
  <c r="E59" i="1" s="1"/>
  <c r="E57" i="2"/>
  <c r="E56" i="2"/>
  <c r="E54" i="2"/>
  <c r="E53" i="2"/>
  <c r="E52" i="2"/>
  <c r="E51" i="2"/>
  <c r="E51" i="1" s="1"/>
  <c r="E50" i="2"/>
  <c r="E48" i="2"/>
  <c r="E47" i="2"/>
  <c r="E46" i="2"/>
  <c r="E46" i="1" s="1"/>
  <c r="E45" i="2"/>
  <c r="E44" i="2"/>
  <c r="E43" i="2"/>
  <c r="E42" i="2"/>
  <c r="E41" i="2"/>
  <c r="E40" i="2"/>
  <c r="E39" i="2"/>
  <c r="E38" i="2"/>
  <c r="E38" i="1" s="1"/>
  <c r="E37" i="2"/>
  <c r="E35" i="2"/>
  <c r="E35" i="1" s="1"/>
  <c r="E34" i="2"/>
  <c r="E32" i="2"/>
  <c r="E32" i="1" s="1"/>
  <c r="E31" i="2"/>
  <c r="E30" i="2"/>
  <c r="E29" i="2"/>
  <c r="E28" i="2"/>
  <c r="E28" i="1" s="1"/>
  <c r="E27" i="2"/>
  <c r="E26" i="2"/>
  <c r="E24" i="2"/>
  <c r="E23" i="2"/>
  <c r="E23" i="1" s="1"/>
  <c r="E22" i="2"/>
  <c r="E22" i="1" s="1"/>
  <c r="E21" i="2"/>
  <c r="E20" i="2"/>
  <c r="E19" i="2"/>
  <c r="E19" i="1" s="1"/>
  <c r="E18" i="2"/>
  <c r="E17" i="2"/>
  <c r="E16" i="2"/>
  <c r="E15" i="2"/>
  <c r="E15" i="1" s="1"/>
  <c r="E14" i="2"/>
  <c r="E13" i="2"/>
  <c r="E12" i="2"/>
  <c r="E11" i="2"/>
  <c r="E11" i="1" s="1"/>
  <c r="E10" i="2"/>
  <c r="E9" i="2"/>
  <c r="E48" i="1"/>
  <c r="E79" i="1"/>
  <c r="E61" i="1"/>
  <c r="E56" i="1"/>
  <c r="D81" i="1"/>
  <c r="C81" i="1"/>
  <c r="D80" i="1"/>
  <c r="C80" i="1"/>
  <c r="D79" i="1"/>
  <c r="C79" i="1"/>
  <c r="D78" i="1"/>
  <c r="C78" i="1"/>
  <c r="D77" i="1"/>
  <c r="C77" i="1"/>
  <c r="C71" i="1"/>
  <c r="D70" i="1"/>
  <c r="C70" i="1"/>
  <c r="D69" i="1"/>
  <c r="C69" i="1"/>
  <c r="D68" i="1"/>
  <c r="C68" i="1"/>
  <c r="D67" i="1"/>
  <c r="C67" i="1"/>
  <c r="C66" i="1"/>
  <c r="D65" i="1"/>
  <c r="C65" i="1"/>
  <c r="D64" i="1"/>
  <c r="C64" i="1"/>
  <c r="D63" i="1"/>
  <c r="C63" i="1"/>
  <c r="E62" i="1"/>
  <c r="D62" i="1"/>
  <c r="C62" i="1"/>
  <c r="D61" i="1"/>
  <c r="C61" i="1"/>
  <c r="D60" i="1"/>
  <c r="C60" i="1"/>
  <c r="D59" i="1"/>
  <c r="C59" i="1"/>
  <c r="D57" i="1"/>
  <c r="C57" i="1"/>
  <c r="D56" i="1"/>
  <c r="C56" i="1"/>
  <c r="C55" i="1"/>
  <c r="D54" i="1"/>
  <c r="C54" i="1"/>
  <c r="D53" i="1"/>
  <c r="C53" i="1"/>
  <c r="D52" i="1"/>
  <c r="C52" i="1"/>
  <c r="D51" i="1"/>
  <c r="C51" i="1"/>
  <c r="D50" i="1"/>
  <c r="C50" i="1"/>
  <c r="C49" i="1"/>
  <c r="D48" i="1"/>
  <c r="C48" i="1"/>
  <c r="E47" i="1"/>
  <c r="D47" i="1"/>
  <c r="C47" i="1"/>
  <c r="D46" i="1"/>
  <c r="C46" i="1"/>
  <c r="D45" i="1"/>
  <c r="C45" i="1"/>
  <c r="D44" i="1"/>
  <c r="C44" i="1"/>
  <c r="E43" i="1"/>
  <c r="D43" i="1"/>
  <c r="C43" i="1"/>
  <c r="E42" i="1"/>
  <c r="D42" i="1"/>
  <c r="C42" i="1"/>
  <c r="D41" i="1"/>
  <c r="C41" i="1"/>
  <c r="D40" i="1"/>
  <c r="C40" i="1"/>
  <c r="D39" i="1"/>
  <c r="C39" i="1"/>
  <c r="D38" i="1"/>
  <c r="C38" i="1"/>
  <c r="D37" i="1"/>
  <c r="C37" i="1"/>
  <c r="C36" i="1"/>
  <c r="D35" i="1"/>
  <c r="C35" i="1"/>
  <c r="E34" i="1"/>
  <c r="D34" i="1"/>
  <c r="C34" i="1"/>
  <c r="C33" i="1"/>
  <c r="D32" i="1"/>
  <c r="C32" i="1"/>
  <c r="D31" i="1"/>
  <c r="C31" i="1"/>
  <c r="E30" i="1"/>
  <c r="D30" i="1"/>
  <c r="C30" i="1"/>
  <c r="E29" i="1"/>
  <c r="D29" i="1"/>
  <c r="C29" i="1"/>
  <c r="D28" i="1"/>
  <c r="C28" i="1"/>
  <c r="D27" i="1"/>
  <c r="C27" i="1"/>
  <c r="D26" i="1"/>
  <c r="C26" i="1"/>
  <c r="E24" i="1"/>
  <c r="D24" i="1"/>
  <c r="C24" i="1"/>
  <c r="D23" i="1"/>
  <c r="C23" i="1"/>
  <c r="D22" i="1"/>
  <c r="C22" i="1"/>
  <c r="E21" i="1"/>
  <c r="D21" i="1"/>
  <c r="C21" i="1"/>
  <c r="E20" i="1"/>
  <c r="D20" i="1"/>
  <c r="C20" i="1"/>
  <c r="D19" i="1"/>
  <c r="C19" i="1"/>
  <c r="D18" i="1"/>
  <c r="C18" i="1"/>
  <c r="E17" i="1"/>
  <c r="D17" i="1"/>
  <c r="C17" i="1"/>
  <c r="D16" i="1"/>
  <c r="C16" i="1"/>
  <c r="D15" i="1"/>
  <c r="C15" i="1"/>
  <c r="D14" i="1"/>
  <c r="C14" i="1"/>
  <c r="E13" i="1"/>
  <c r="D13" i="1"/>
  <c r="C13" i="1"/>
  <c r="E12" i="1"/>
  <c r="D12" i="1"/>
  <c r="C12" i="1"/>
  <c r="D11" i="1"/>
  <c r="C11" i="1"/>
  <c r="D10" i="1"/>
  <c r="C10" i="1"/>
  <c r="E9" i="1"/>
  <c r="D9" i="1"/>
  <c r="C9" i="1"/>
  <c r="E10" i="1" l="1"/>
  <c r="E14" i="1"/>
  <c r="E18" i="1"/>
  <c r="E27" i="1"/>
  <c r="E31" i="1"/>
  <c r="E64" i="1"/>
  <c r="E60" i="1"/>
  <c r="E69" i="1"/>
  <c r="E78" i="1"/>
  <c r="E37" i="1"/>
  <c r="E41" i="1"/>
  <c r="E45" i="1"/>
  <c r="E50" i="1"/>
  <c r="E54" i="1"/>
</calcChain>
</file>

<file path=xl/sharedStrings.xml><?xml version="1.0" encoding="utf-8"?>
<sst xmlns="http://schemas.openxmlformats.org/spreadsheetml/2006/main" count="264" uniqueCount="88">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</sst>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scheme val="minor"/>
    </font>
    <font>
      <b/>
      <sz val="11"/>
      <color theme="1"/>
      <name val="Calibri"/>
    </font>
    <font>
      <sz val="11"/>
      <color theme="1"/>
      <name val="Calibri"/>
    </font>
    <font>
      <b/>
      <sz val="14"/>
      <color theme="1"/>
      <name val="Times New Roman"/>
    </font>
    <font>
      <b/>
      <sz val="11"/>
      <color theme="1"/>
      <name val="Times New Roman"/>
    </font>
    <font>
      <sz val="11"/>
      <name val="Calibri"/>
    </font>
    <font>
      <sz val="11"/>
      <color theme="1"/>
      <name val="Times New Roman"/>
    </font>
    <font>
      <b/>
      <i/>
      <sz val="11"/>
      <color theme="1"/>
      <name val="Times New Roman"/>
    </font>
    <font>
      <sz val="11"/>
      <color rgb="FFFF0000"/>
      <name val="Calibri"/>
      <family val="2"/>
      <charset val="204"/>
      <scheme val="minor"/>
    </font>
    <font>
      <b/>
      <sz val="11"/>
      <color theme="1"/>
      <name val="Calibri"/>
      <family val="2"/>
      <charset val="204"/>
      <scheme val="minor"/>
    </font>
    <font>
      <sz val="12"/>
      <color theme="1"/>
      <name val="Times New Roman"/>
      <family val="1"/>
      <charset val="204"/>
    </font>
    <font>
      <b/>
      <sz val="12"/>
      <color theme="1"/>
      <name val="Times New Roman"/>
      <family val="1"/>
      <charset val="204"/>
    </font>
    <font>
      <sz val="11"/>
      <color theme="1"/>
      <name val="Times New Roman"/>
      <family val="1"/>
      <charset val="204"/>
    </font>
    <font>
      <b/>
      <sz val="11"/>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4">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8" fillId="0" borderId="0" applyNumberFormat="0" applyFill="0" applyBorder="0" applyAlignment="0" applyProtection="0"/>
  </cellStyleXfs>
  <cellXfs count="48">
    <xf numFmtId="0" fontId="0" fillId="0" borderId="0" xfId="0" applyFont="1" applyAlignment="1"/>
    <xf numFmtId="0" fontId="1" fillId="0" borderId="0" xfId="0" applyFont="1" applyAlignment="1">
      <alignment horizontal="left" vertical="center"/>
    </xf>
    <xf numFmtId="0" fontId="2" fillId="0" borderId="0" xfId="0" applyFont="1"/>
    <xf numFmtId="0" fontId="3" fillId="0" borderId="0" xfId="0" applyFont="1" applyAlignment="1">
      <alignment vertical="center" wrapText="1"/>
    </xf>
    <xf numFmtId="0" fontId="4" fillId="0" borderId="0" xfId="0" applyFont="1" applyAlignment="1">
      <alignment vertical="center"/>
    </xf>
    <xf numFmtId="0" fontId="1" fillId="0" borderId="0" xfId="0" applyFont="1"/>
    <xf numFmtId="0" fontId="4" fillId="0" borderId="0" xfId="0" applyFont="1" applyAlignment="1">
      <alignment horizontal="center" vertical="center" wrapText="1"/>
    </xf>
    <xf numFmtId="0" fontId="4" fillId="0" borderId="0" xfId="0" applyFont="1" applyAlignment="1">
      <alignment horizontal="center" vertical="center"/>
    </xf>
    <xf numFmtId="0" fontId="6" fillId="0" borderId="0" xfId="0" applyFont="1" applyAlignment="1">
      <alignment wrapText="1"/>
    </xf>
    <xf numFmtId="0" fontId="4" fillId="0" borderId="0" xfId="0" applyFont="1" applyAlignment="1">
      <alignment vertical="center" wrapText="1"/>
    </xf>
    <xf numFmtId="0" fontId="4" fillId="0" borderId="0" xfId="0" applyFont="1" applyAlignment="1">
      <alignment horizontal="left" vertical="center" wrapText="1"/>
    </xf>
    <xf numFmtId="0" fontId="0" fillId="0" borderId="0" xfId="0" applyFont="1" applyAlignment="1"/>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2" xfId="0" applyFont="1" applyBorder="1" applyAlignment="1">
      <alignment horizontal="left" vertical="center" wrapText="1"/>
    </xf>
    <xf numFmtId="0" fontId="6"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49" fontId="7" fillId="0" borderId="2" xfId="0" applyNumberFormat="1" applyFont="1" applyBorder="1" applyAlignment="1">
      <alignment horizontal="left" vertical="center" wrapText="1"/>
    </xf>
    <xf numFmtId="0" fontId="8" fillId="0" borderId="0" xfId="1"/>
    <xf numFmtId="0" fontId="4" fillId="0" borderId="2" xfId="0" applyFont="1" applyBorder="1" applyAlignment="1">
      <alignment horizontal="center" vertical="center"/>
    </xf>
    <xf numFmtId="0" fontId="0" fillId="0" borderId="0" xfId="0" applyFont="1" applyAlignment="1">
      <alignment horizontal="center"/>
    </xf>
    <xf numFmtId="0" fontId="10" fillId="0" borderId="2" xfId="0" applyFont="1" applyBorder="1" applyAlignment="1">
      <alignment horizontal="center" vertical="center" wrapText="1"/>
    </xf>
    <xf numFmtId="0" fontId="0" fillId="0" borderId="2" xfId="0" applyFont="1" applyBorder="1" applyAlignment="1">
      <alignment horizontal="center"/>
    </xf>
    <xf numFmtId="0" fontId="11" fillId="3" borderId="2" xfId="0" applyFont="1" applyFill="1" applyBorder="1" applyAlignment="1">
      <alignment horizontal="center" vertical="center" wrapText="1"/>
    </xf>
    <xf numFmtId="0" fontId="13" fillId="3" borderId="2" xfId="0" applyFont="1" applyFill="1" applyBorder="1" applyAlignment="1"/>
    <xf numFmtId="0" fontId="6" fillId="3" borderId="2" xfId="0" applyFont="1" applyFill="1" applyBorder="1" applyAlignment="1">
      <alignment horizontal="center" vertical="center" wrapText="1"/>
    </xf>
    <xf numFmtId="0" fontId="4" fillId="3" borderId="2" xfId="0" applyFont="1" applyFill="1" applyBorder="1" applyAlignment="1">
      <alignment horizontal="left" vertical="center" wrapText="1"/>
    </xf>
    <xf numFmtId="0" fontId="11" fillId="0" borderId="0" xfId="0" applyFont="1" applyAlignment="1">
      <alignment wrapText="1"/>
    </xf>
    <xf numFmtId="0" fontId="12" fillId="0" borderId="0" xfId="0" applyFont="1" applyAlignment="1"/>
    <xf numFmtId="0" fontId="6" fillId="0" borderId="0" xfId="0" applyFont="1" applyAlignment="1">
      <alignment horizontal="center" wrapText="1"/>
    </xf>
    <xf numFmtId="0" fontId="0" fillId="0" borderId="0" xfId="0" applyFont="1" applyAlignment="1"/>
    <xf numFmtId="0" fontId="4" fillId="0" borderId="2" xfId="0" applyFont="1" applyBorder="1" applyAlignment="1">
      <alignment horizontal="center" vertical="center" wrapText="1"/>
    </xf>
    <xf numFmtId="0" fontId="5" fillId="0" borderId="2" xfId="0" applyFont="1" applyBorder="1"/>
    <xf numFmtId="0" fontId="4" fillId="0" borderId="2" xfId="0" applyFont="1" applyBorder="1" applyAlignment="1">
      <alignment horizontal="center" vertical="center"/>
    </xf>
    <xf numFmtId="0" fontId="6" fillId="0" borderId="2" xfId="0" applyFont="1" applyBorder="1" applyAlignment="1">
      <alignment horizontal="center" vertical="center" wrapText="1"/>
    </xf>
    <xf numFmtId="0" fontId="3" fillId="0" borderId="0" xfId="0" applyFont="1" applyAlignment="1">
      <alignment horizontal="center" vertical="center" wrapText="1"/>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6" fillId="0" borderId="2" xfId="0" applyFont="1" applyBorder="1" applyAlignment="1">
      <alignment horizontal="left" vertical="center" wrapText="1"/>
    </xf>
    <xf numFmtId="0" fontId="6" fillId="0" borderId="2" xfId="0" applyFont="1" applyBorder="1" applyAlignment="1">
      <alignment vertical="center" wrapText="1"/>
    </xf>
    <xf numFmtId="0" fontId="4" fillId="0" borderId="0" xfId="0" applyFont="1" applyAlignment="1" applyProtection="1">
      <alignment horizontal="left" vertical="center" wrapText="1"/>
      <protection locked="0"/>
    </xf>
    <xf numFmtId="0" fontId="6" fillId="0" borderId="1" xfId="0" applyFont="1" applyBorder="1" applyAlignment="1" applyProtection="1">
      <alignment horizontal="center" wrapText="1"/>
      <protection locked="0"/>
    </xf>
    <xf numFmtId="0" fontId="5" fillId="0" borderId="1" xfId="0" applyFont="1" applyBorder="1" applyProtection="1">
      <protection locked="0"/>
    </xf>
    <xf numFmtId="0" fontId="6" fillId="0" borderId="2" xfId="0" applyFont="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5" fillId="0" borderId="2" xfId="0" applyFont="1" applyBorder="1" applyProtection="1">
      <protection locked="0"/>
    </xf>
    <xf numFmtId="9" fontId="6" fillId="0" borderId="2" xfId="0" applyNumberFormat="1" applyFont="1" applyBorder="1" applyAlignment="1" applyProtection="1">
      <alignment horizontal="center" vertical="center" wrapText="1"/>
      <protection locked="0"/>
    </xf>
  </cellXfs>
  <cellStyles count="2">
    <cellStyle name="Обычный" xfId="0" builtinId="0"/>
    <cellStyle name="Текст предупреждения" xfId="1"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AA1002"/>
  <sheetViews>
    <sheetView topLeftCell="A73" workbookViewId="0">
      <selection activeCell="D87" activeCellId="1" sqref="B88 D87:E87"/>
    </sheetView>
  </sheetViews>
  <sheetFormatPr defaultColWidth="14.42578125" defaultRowHeight="15" customHeight="1" x14ac:dyDescent="0.25"/>
  <cols>
    <col min="1" max="1" width="14.42578125" style="20"/>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27" t="s">
        <v>0</v>
      </c>
      <c r="E1" s="28"/>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5" t="s">
        <v>1</v>
      </c>
      <c r="B3" s="35"/>
      <c r="C3" s="35"/>
      <c r="D3" s="35"/>
      <c r="E3" s="35"/>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3" t="s">
        <v>2</v>
      </c>
      <c r="B5" s="33"/>
      <c r="C5" s="33"/>
      <c r="D5" s="33"/>
      <c r="E5" s="33"/>
      <c r="F5" s="4"/>
      <c r="G5" s="5"/>
      <c r="H5" s="5"/>
      <c r="I5" s="5"/>
      <c r="J5" s="5"/>
      <c r="K5" s="5"/>
      <c r="L5" s="5"/>
      <c r="M5" s="5"/>
      <c r="N5" s="5"/>
      <c r="O5" s="5"/>
      <c r="P5" s="5"/>
      <c r="Q5" s="5"/>
      <c r="R5" s="5"/>
      <c r="S5" s="5"/>
      <c r="T5" s="5"/>
      <c r="U5" s="5"/>
      <c r="V5" s="5"/>
      <c r="W5" s="5"/>
      <c r="X5" s="5"/>
      <c r="Y5" s="5"/>
      <c r="Z5" s="5"/>
      <c r="AA5" s="5"/>
    </row>
    <row r="6" spans="1:27" x14ac:dyDescent="0.25">
      <c r="A6" s="36" t="s">
        <v>85</v>
      </c>
      <c r="B6" s="31" t="s">
        <v>3</v>
      </c>
      <c r="C6" s="33" t="s">
        <v>4</v>
      </c>
      <c r="D6" s="32"/>
      <c r="E6" s="32"/>
      <c r="F6" s="4"/>
      <c r="G6" s="5"/>
      <c r="H6" s="5"/>
      <c r="I6" s="5"/>
      <c r="J6" s="5"/>
      <c r="K6" s="5"/>
      <c r="L6" s="5"/>
      <c r="M6" s="5"/>
      <c r="N6" s="5"/>
      <c r="O6" s="5"/>
      <c r="P6" s="5"/>
      <c r="Q6" s="5"/>
      <c r="R6" s="5"/>
      <c r="S6" s="5"/>
      <c r="T6" s="5"/>
      <c r="U6" s="5"/>
      <c r="V6" s="5"/>
      <c r="W6" s="5"/>
      <c r="X6" s="5"/>
      <c r="Y6" s="5"/>
      <c r="Z6" s="5"/>
      <c r="AA6" s="5"/>
    </row>
    <row r="7" spans="1:27" ht="28.5" x14ac:dyDescent="0.25">
      <c r="A7" s="37"/>
      <c r="B7" s="32"/>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9">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1">
        <v>1</v>
      </c>
      <c r="B9" s="14" t="s">
        <v>8</v>
      </c>
      <c r="C9" s="15">
        <f>SUM('Ярошівка ЛА'!C9,'Базова ЛА'!C9)</f>
        <v>0</v>
      </c>
      <c r="D9" s="15">
        <f>SUM('Ярошівка ЛА'!D9,'Базова ЛА'!D9)</f>
        <v>0</v>
      </c>
      <c r="E9" s="15">
        <f>SUM('Ярошівка ЛА'!E9,'Базова ЛА'!E9)</f>
        <v>0</v>
      </c>
      <c r="F9" s="8"/>
      <c r="G9" s="2"/>
      <c r="H9" s="2"/>
      <c r="I9" s="2"/>
      <c r="J9" s="2"/>
      <c r="K9" s="2"/>
      <c r="L9" s="2"/>
      <c r="M9" s="2"/>
      <c r="N9" s="2"/>
      <c r="O9" s="2"/>
      <c r="P9" s="2"/>
      <c r="Q9" s="2"/>
      <c r="R9" s="2"/>
      <c r="S9" s="2"/>
      <c r="T9" s="2"/>
      <c r="U9" s="2"/>
      <c r="V9" s="2"/>
      <c r="W9" s="2"/>
      <c r="X9" s="2"/>
      <c r="Y9" s="2"/>
      <c r="Z9" s="2"/>
      <c r="AA9" s="2"/>
    </row>
    <row r="10" spans="1:27" ht="15.75" x14ac:dyDescent="0.25">
      <c r="A10" s="21">
        <v>2</v>
      </c>
      <c r="B10" s="14" t="s">
        <v>9</v>
      </c>
      <c r="C10" s="15">
        <f>SUM('Ярошівка ЛА'!C10,'Базова ЛА'!C10)</f>
        <v>0</v>
      </c>
      <c r="D10" s="15">
        <f>SUM('Ярошівка ЛА'!D10,'Базова ЛА'!D10)</f>
        <v>0</v>
      </c>
      <c r="E10" s="15">
        <f>SUM('Ярошівка ЛА'!E10,'Базова ЛА'!E10)</f>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1">
        <v>3</v>
      </c>
      <c r="B11" s="14" t="s">
        <v>10</v>
      </c>
      <c r="C11" s="15">
        <f>SUM('Ярошівка ЛА'!C11,'Базова ЛА'!C11)</f>
        <v>0</v>
      </c>
      <c r="D11" s="15">
        <f>SUM('Ярошівка ЛА'!D11,'Базова ЛА'!D11)</f>
        <v>0</v>
      </c>
      <c r="E11" s="15">
        <f>SUM('Ярошівка ЛА'!E11,'Базова ЛА'!E11)</f>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1">
        <v>4</v>
      </c>
      <c r="B12" s="14" t="s">
        <v>11</v>
      </c>
      <c r="C12" s="15">
        <f>SUM('Ярошівка ЛА'!C12,'Базова ЛА'!C12)</f>
        <v>0</v>
      </c>
      <c r="D12" s="15">
        <f>SUM('Ярошівка ЛА'!D12,'Базова ЛА'!D12)</f>
        <v>0</v>
      </c>
      <c r="E12" s="15">
        <f>SUM('Ярошівка ЛА'!E12,'Базова ЛА'!E12)</f>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1">
        <v>5</v>
      </c>
      <c r="B13" s="14" t="s">
        <v>12</v>
      </c>
      <c r="C13" s="15">
        <f>SUM('Ярошівка ЛА'!C13,'Базова ЛА'!C13)</f>
        <v>0</v>
      </c>
      <c r="D13" s="15">
        <f>SUM('Ярошівка ЛА'!D13,'Базова ЛА'!D13)</f>
        <v>0</v>
      </c>
      <c r="E13" s="15">
        <f>SUM('Ярошівка ЛА'!E13,'Базова ЛА'!E13)</f>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1">
        <v>6</v>
      </c>
      <c r="B14" s="14" t="s">
        <v>13</v>
      </c>
      <c r="C14" s="15">
        <f>SUM('Ярошівка ЛА'!C14,'Базова ЛА'!C14)</f>
        <v>0</v>
      </c>
      <c r="D14" s="15">
        <f>SUM('Ярошівка ЛА'!D14,'Базова ЛА'!D14)</f>
        <v>0</v>
      </c>
      <c r="E14" s="15">
        <f>SUM('Ярошівка ЛА'!E14,'Базова ЛА'!E14)</f>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1">
        <v>7</v>
      </c>
      <c r="B15" s="14" t="s">
        <v>14</v>
      </c>
      <c r="C15" s="15">
        <f>SUM('Ярошівка ЛА'!C15,'Базова ЛА'!C15)</f>
        <v>0</v>
      </c>
      <c r="D15" s="15">
        <f>SUM('Ярошівка ЛА'!D15,'Базова ЛА'!D15)</f>
        <v>0</v>
      </c>
      <c r="E15" s="15">
        <f>SUM('Ярошівка ЛА'!E15,'Базова ЛА'!E15)</f>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1">
        <v>8</v>
      </c>
      <c r="B16" s="14" t="s">
        <v>15</v>
      </c>
      <c r="C16" s="15">
        <f>SUM('Ярошівка ЛА'!C16,'Базова ЛА'!C16)</f>
        <v>0</v>
      </c>
      <c r="D16" s="15">
        <f>SUM('Ярошівка ЛА'!D16,'Базова ЛА'!D16)</f>
        <v>0</v>
      </c>
      <c r="E16" s="15">
        <f>SUM('Ярошівка ЛА'!E16,'Базова ЛА'!E16)</f>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1">
        <v>9</v>
      </c>
      <c r="B17" s="14" t="s">
        <v>16</v>
      </c>
      <c r="C17" s="15">
        <f>SUM('Ярошівка ЛА'!C17,'Базова ЛА'!C17)</f>
        <v>0</v>
      </c>
      <c r="D17" s="15">
        <f>SUM('Ярошівка ЛА'!D17,'Базова ЛА'!D17)</f>
        <v>0</v>
      </c>
      <c r="E17" s="15">
        <f>SUM('Ярошівка ЛА'!E17,'Базова ЛА'!E17)</f>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1">
        <v>10</v>
      </c>
      <c r="B18" s="14" t="s">
        <v>17</v>
      </c>
      <c r="C18" s="15">
        <f>SUM('Ярошівка ЛА'!C18,'Базова ЛА'!C18)</f>
        <v>0</v>
      </c>
      <c r="D18" s="15">
        <f>SUM('Ярошівка ЛА'!D18,'Базова ЛА'!D18)</f>
        <v>0</v>
      </c>
      <c r="E18" s="15">
        <f>SUM('Ярошівка ЛА'!E18,'Базова ЛА'!E18)</f>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1">
        <v>11</v>
      </c>
      <c r="B19" s="14" t="s">
        <v>18</v>
      </c>
      <c r="C19" s="15">
        <f>SUM('Ярошівка ЛА'!C19,'Базова ЛА'!C19)</f>
        <v>0</v>
      </c>
      <c r="D19" s="15">
        <f>SUM('Ярошівка ЛА'!D19,'Базова ЛА'!D19)</f>
        <v>0</v>
      </c>
      <c r="E19" s="15">
        <f>SUM('Ярошівка ЛА'!E19,'Базова ЛА'!E19)</f>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1">
        <v>12</v>
      </c>
      <c r="B20" s="14" t="s">
        <v>19</v>
      </c>
      <c r="C20" s="15">
        <f>SUM('Ярошівка ЛА'!C20,'Базова ЛА'!C20)</f>
        <v>0</v>
      </c>
      <c r="D20" s="15">
        <f>SUM('Ярошівка ЛА'!D20,'Базова ЛА'!D20)</f>
        <v>0</v>
      </c>
      <c r="E20" s="15">
        <f>SUM('Ярошівка ЛА'!E20,'Базова ЛА'!E20)</f>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1">
        <v>13</v>
      </c>
      <c r="B21" s="14" t="s">
        <v>20</v>
      </c>
      <c r="C21" s="15">
        <f>SUM('Ярошівка ЛА'!C21,'Базова ЛА'!C21)</f>
        <v>0</v>
      </c>
      <c r="D21" s="15">
        <f>SUM('Ярошівка ЛА'!D21,'Базова ЛА'!D21)</f>
        <v>0</v>
      </c>
      <c r="E21" s="15">
        <f>SUM('Ярошівка ЛА'!E21,'Базова ЛА'!E21)</f>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1">
        <v>14</v>
      </c>
      <c r="B22" s="14" t="s">
        <v>21</v>
      </c>
      <c r="C22" s="15">
        <f>SUM('Ярошівка ЛА'!C22,'Базова ЛА'!C22)</f>
        <v>0</v>
      </c>
      <c r="D22" s="15">
        <f>SUM('Ярошівка ЛА'!D22,'Базова ЛА'!D22)</f>
        <v>0</v>
      </c>
      <c r="E22" s="15">
        <f>SUM('Ярошівка ЛА'!E22,'Базова ЛА'!E22)</f>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1">
        <v>15</v>
      </c>
      <c r="B23" s="14" t="s">
        <v>22</v>
      </c>
      <c r="C23" s="15">
        <f>SUM('Ярошівка ЛА'!C23,'Базова ЛА'!C23)</f>
        <v>0</v>
      </c>
      <c r="D23" s="15">
        <f>SUM('Ярошівка ЛА'!D23,'Базова ЛА'!D23)</f>
        <v>0</v>
      </c>
      <c r="E23" s="15">
        <f>SUM('Ярошівка ЛА'!E23,'Базова ЛА'!E23)</f>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1">
        <v>16</v>
      </c>
      <c r="B24" s="14" t="s">
        <v>23</v>
      </c>
      <c r="C24" s="15">
        <f>SUM('Ярошівка ЛА'!C24,'Базова ЛА'!C24)</f>
        <v>0</v>
      </c>
      <c r="D24" s="15">
        <f>SUM('Ярошівка ЛА'!D24,'Базова ЛА'!D24)</f>
        <v>0</v>
      </c>
      <c r="E24" s="15">
        <f>SUM('Ярошівка ЛА'!E24,'Базова ЛА'!E24)</f>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1">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2"/>
      <c r="B26" s="17" t="s">
        <v>25</v>
      </c>
      <c r="C26" s="15">
        <f>SUM('Ярошівка ЛА'!C26,'Базова ЛА'!C26)</f>
        <v>0</v>
      </c>
      <c r="D26" s="15">
        <f>SUM('Ярошівка ЛА'!D26,'Базова ЛА'!D26)</f>
        <v>0</v>
      </c>
      <c r="E26" s="15">
        <f>SUM('Ярошівка ЛА'!E26,'Базова ЛА'!E26)</f>
        <v>0</v>
      </c>
      <c r="F26" s="8"/>
      <c r="G26" s="2"/>
      <c r="H26" s="2"/>
      <c r="I26" s="2"/>
      <c r="J26" s="2"/>
      <c r="K26" s="2"/>
      <c r="L26" s="2"/>
      <c r="M26" s="2"/>
      <c r="N26" s="2"/>
      <c r="O26" s="2"/>
      <c r="P26" s="2"/>
      <c r="Q26" s="2"/>
      <c r="R26" s="2"/>
      <c r="S26" s="2"/>
      <c r="T26" s="2"/>
      <c r="U26" s="2"/>
      <c r="V26" s="2"/>
      <c r="W26" s="2"/>
      <c r="X26" s="2"/>
      <c r="Y26" s="2"/>
      <c r="Z26" s="2"/>
      <c r="AA26" s="2"/>
    </row>
    <row r="27" spans="1:27" x14ac:dyDescent="0.25">
      <c r="A27" s="22"/>
      <c r="B27" s="17" t="s">
        <v>26</v>
      </c>
      <c r="C27" s="15">
        <f>SUM('Ярошівка ЛА'!C27,'Базова ЛА'!C27)</f>
        <v>0</v>
      </c>
      <c r="D27" s="15">
        <f>SUM('Ярошівка ЛА'!D27,'Базова ЛА'!D27)</f>
        <v>0</v>
      </c>
      <c r="E27" s="15">
        <f>SUM('Ярошівка ЛА'!E27,'Базова ЛА'!E27)</f>
        <v>0</v>
      </c>
      <c r="F27" s="8"/>
      <c r="G27" s="2"/>
      <c r="H27" s="2"/>
      <c r="I27" s="2"/>
      <c r="J27" s="2"/>
      <c r="K27" s="2"/>
      <c r="L27" s="2"/>
      <c r="M27" s="2"/>
      <c r="N27" s="2"/>
      <c r="O27" s="2"/>
      <c r="P27" s="2"/>
      <c r="Q27" s="2"/>
      <c r="R27" s="2"/>
      <c r="S27" s="2"/>
      <c r="T27" s="2"/>
      <c r="U27" s="2"/>
      <c r="V27" s="2"/>
      <c r="W27" s="2"/>
      <c r="X27" s="2"/>
      <c r="Y27" s="2"/>
      <c r="Z27" s="2"/>
      <c r="AA27" s="2"/>
    </row>
    <row r="28" spans="1:27" x14ac:dyDescent="0.25">
      <c r="A28" s="22"/>
      <c r="B28" s="17" t="s">
        <v>27</v>
      </c>
      <c r="C28" s="15">
        <f>SUM('Ярошівка ЛА'!C28,'Базова ЛА'!C28)</f>
        <v>0</v>
      </c>
      <c r="D28" s="15">
        <f>SUM('Ярошівка ЛА'!D28,'Базова ЛА'!D28)</f>
        <v>0</v>
      </c>
      <c r="E28" s="15">
        <f>SUM('Ярошівка ЛА'!E28,'Базова ЛА'!E28)</f>
        <v>0</v>
      </c>
      <c r="F28" s="8"/>
      <c r="G28" s="2"/>
      <c r="H28" s="2"/>
      <c r="I28" s="2"/>
      <c r="J28" s="2"/>
      <c r="K28" s="2"/>
      <c r="L28" s="2"/>
      <c r="M28" s="2"/>
      <c r="N28" s="2"/>
      <c r="O28" s="2"/>
      <c r="P28" s="2"/>
      <c r="Q28" s="2"/>
      <c r="R28" s="2"/>
      <c r="S28" s="2"/>
      <c r="T28" s="2"/>
      <c r="U28" s="2"/>
      <c r="V28" s="2"/>
      <c r="W28" s="2"/>
      <c r="X28" s="2"/>
      <c r="Y28" s="2"/>
      <c r="Z28" s="2"/>
      <c r="AA28" s="2"/>
    </row>
    <row r="29" spans="1:27" x14ac:dyDescent="0.25">
      <c r="A29" s="22"/>
      <c r="B29" s="17" t="s">
        <v>28</v>
      </c>
      <c r="C29" s="15">
        <f>SUM('Ярошівка ЛА'!C29,'Базова ЛА'!C29)</f>
        <v>0</v>
      </c>
      <c r="D29" s="15">
        <f>SUM('Ярошівка ЛА'!D29,'Базова ЛА'!D29)</f>
        <v>0</v>
      </c>
      <c r="E29" s="15">
        <f>SUM('Ярошівка ЛА'!E29,'Базова ЛА'!E29)</f>
        <v>0</v>
      </c>
      <c r="F29" s="8"/>
      <c r="G29" s="2"/>
      <c r="H29" s="2"/>
      <c r="I29" s="2"/>
      <c r="J29" s="2"/>
      <c r="K29" s="2"/>
      <c r="L29" s="2"/>
      <c r="M29" s="2"/>
      <c r="N29" s="2"/>
      <c r="O29" s="2"/>
      <c r="P29" s="2"/>
      <c r="Q29" s="2"/>
      <c r="R29" s="2"/>
      <c r="S29" s="2"/>
      <c r="T29" s="2"/>
      <c r="U29" s="2"/>
      <c r="V29" s="2"/>
      <c r="W29" s="2"/>
      <c r="X29" s="2"/>
      <c r="Y29" s="2"/>
      <c r="Z29" s="2"/>
      <c r="AA29" s="2"/>
    </row>
    <row r="30" spans="1:27" x14ac:dyDescent="0.25">
      <c r="A30" s="22"/>
      <c r="B30" s="17" t="s">
        <v>29</v>
      </c>
      <c r="C30" s="15">
        <f>SUM('Ярошівка ЛА'!C30,'Базова ЛА'!C30)</f>
        <v>0</v>
      </c>
      <c r="D30" s="15">
        <f>SUM('Ярошівка ЛА'!D30,'Базова ЛА'!D30)</f>
        <v>0</v>
      </c>
      <c r="E30" s="15">
        <f>SUM('Ярошівка ЛА'!E30,'Базова ЛА'!E30)</f>
        <v>0</v>
      </c>
      <c r="F30" s="8"/>
      <c r="G30" s="2"/>
      <c r="H30" s="2"/>
      <c r="I30" s="2"/>
      <c r="J30" s="2"/>
      <c r="K30" s="2"/>
      <c r="L30" s="2"/>
      <c r="M30" s="2"/>
      <c r="N30" s="2"/>
      <c r="O30" s="2"/>
      <c r="P30" s="2"/>
      <c r="Q30" s="2"/>
      <c r="R30" s="2"/>
      <c r="S30" s="2"/>
      <c r="T30" s="2"/>
      <c r="U30" s="2"/>
      <c r="V30" s="2"/>
      <c r="W30" s="2"/>
      <c r="X30" s="2"/>
      <c r="Y30" s="2"/>
      <c r="Z30" s="2"/>
      <c r="AA30" s="2"/>
    </row>
    <row r="31" spans="1:27" x14ac:dyDescent="0.25">
      <c r="A31" s="22"/>
      <c r="B31" s="17" t="s">
        <v>30</v>
      </c>
      <c r="C31" s="15">
        <f>SUM('Ярошівка ЛА'!C31,'Базова ЛА'!C31)</f>
        <v>0</v>
      </c>
      <c r="D31" s="15">
        <f>SUM('Ярошівка ЛА'!D31,'Базова ЛА'!D31)</f>
        <v>0</v>
      </c>
      <c r="E31" s="15">
        <f>SUM('Ярошівка ЛА'!E31,'Базова ЛА'!E31)</f>
        <v>0</v>
      </c>
      <c r="F31" s="8"/>
      <c r="G31" s="2"/>
      <c r="H31" s="2"/>
      <c r="I31" s="2"/>
      <c r="J31" s="2"/>
      <c r="K31" s="2"/>
      <c r="L31" s="2"/>
      <c r="M31" s="2"/>
      <c r="N31" s="2"/>
      <c r="O31" s="2"/>
      <c r="P31" s="2"/>
      <c r="Q31" s="2"/>
      <c r="R31" s="2"/>
      <c r="S31" s="2"/>
      <c r="T31" s="2"/>
      <c r="U31" s="2"/>
      <c r="V31" s="2"/>
      <c r="W31" s="2"/>
      <c r="X31" s="2"/>
      <c r="Y31" s="2"/>
      <c r="Z31" s="2"/>
      <c r="AA31" s="2"/>
    </row>
    <row r="32" spans="1:27" x14ac:dyDescent="0.25">
      <c r="A32" s="22"/>
      <c r="B32" s="17" t="s">
        <v>31</v>
      </c>
      <c r="C32" s="15">
        <f>SUM('Ярошівка ЛА'!C32,'Базова ЛА'!C32)</f>
        <v>0</v>
      </c>
      <c r="D32" s="15">
        <f>SUM('Ярошівка ЛА'!D32,'Базова ЛА'!D32)</f>
        <v>0</v>
      </c>
      <c r="E32" s="15">
        <f>SUM('Ярошівка ЛА'!E32,'Базова ЛА'!E32)</f>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1">
        <v>18</v>
      </c>
      <c r="B33" s="14" t="s">
        <v>32</v>
      </c>
      <c r="C33" s="34" t="str">
        <f>CONCATENATE("30% - ",(COUNTIF('Базова ЛА'!C33:E33,"30%")+COUNTIF('Ярошівка ЛА'!C33:E33,"30%"))," ","50% - ",(COUNTIF('Базова ЛА'!C33:E33,"50%")+COUNTIF('Ярошівка ЛА'!C33:E33,"50%"))," ","70% - ",(COUNTIF('Базова ЛА'!C33:E33,"70%")+COUNTIF('Ярошівка ЛА'!C33:E33,"70%"))," ","90% - ",(COUNTIF('Базова ЛА'!C33:E33,"90%")+COUNTIF('Ярошівка ЛА'!C33:E33,"90%"))," ","100% - ",(COUNTIF('Базова ЛА'!C33:E33,"100%")+COUNTIF('Ярошівка ЛА'!C33:E33,"100%")))</f>
        <v>30% - 0 50% - 0 70% - 0 90% - 0 100% - 0</v>
      </c>
      <c r="D33" s="32"/>
      <c r="E33" s="32"/>
      <c r="F33" s="8"/>
      <c r="G33" s="2"/>
      <c r="H33" s="2"/>
      <c r="I33" s="2"/>
      <c r="J33" s="2"/>
      <c r="K33" s="2"/>
      <c r="L33" s="2"/>
      <c r="M33" s="2"/>
      <c r="N33" s="2"/>
      <c r="O33" s="2"/>
      <c r="P33" s="2"/>
      <c r="Q33" s="2"/>
      <c r="R33" s="2"/>
      <c r="S33" s="2"/>
      <c r="T33" s="2"/>
      <c r="U33" s="2"/>
      <c r="V33" s="2"/>
      <c r="W33" s="2"/>
      <c r="X33" s="2"/>
      <c r="Y33" s="2"/>
      <c r="Z33" s="2"/>
      <c r="AA33" s="2"/>
    </row>
    <row r="34" spans="1:27" ht="28.5" x14ac:dyDescent="0.25">
      <c r="A34" s="21">
        <v>19</v>
      </c>
      <c r="B34" s="14" t="s">
        <v>33</v>
      </c>
      <c r="C34" s="15">
        <f>SUM('Ярошівка ЛА'!C34,'Базова ЛА'!C34)</f>
        <v>0</v>
      </c>
      <c r="D34" s="15">
        <f>SUM('Ярошівка ЛА'!D34,'Базова ЛА'!D34)</f>
        <v>0</v>
      </c>
      <c r="E34" s="15">
        <f>SUM('Ярошівка ЛА'!E34,'Базова ЛА'!E34)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1">
        <v>20</v>
      </c>
      <c r="B35" s="14" t="s">
        <v>34</v>
      </c>
      <c r="C35" s="15">
        <f>SUM('Ярошівка ЛА'!C35,'Базова ЛА'!C35)</f>
        <v>0</v>
      </c>
      <c r="D35" s="15">
        <f>SUM('Ярошівка ЛА'!D35,'Базова ЛА'!D35)</f>
        <v>0</v>
      </c>
      <c r="E35" s="15">
        <f>SUM('Ярошівка ЛА'!E35,'Базова ЛА'!E35)</f>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1">
        <v>21</v>
      </c>
      <c r="B36" s="14" t="s">
        <v>35</v>
      </c>
      <c r="C36" s="34" t="str">
        <f>CONCATENATE("30% - ",(COUNTIF('Базова ЛА'!C36:E36,"30%")+COUNTIF('Ярошівка ЛА'!C36:E36,"30%"))," ","50% - ",(COUNTIF('Базова ЛА'!C36:E36,"50%")+COUNTIF('Ярошівка ЛА'!C36:E36,"50%"))," ","70% - ",(COUNTIF('Базова ЛА'!C36:E36,"70%")+COUNTIF('Ярошівка ЛА'!C36:E36,"70%"))," ","90% - ",(COUNTIF('Базова ЛА'!C36:E36,"90%")+COUNTIF('Ярошівка ЛА'!C36:E36,"90%"))," ","100% - ",(COUNTIF('Базова ЛА'!C36:E36,"100%")+COUNTIF('Ярошівка ЛА'!C36:E36,"100%")))</f>
        <v>30% - 0 50% - 0 70% - 0 90% - 0 100% - 0</v>
      </c>
      <c r="D36" s="32"/>
      <c r="E36" s="32"/>
      <c r="F36" s="8"/>
      <c r="G36" s="2"/>
      <c r="H36" s="2"/>
      <c r="I36" s="2"/>
      <c r="J36" s="2"/>
      <c r="K36" s="2"/>
      <c r="L36" s="2"/>
      <c r="M36" s="2"/>
      <c r="N36" s="2"/>
      <c r="O36" s="2"/>
      <c r="P36" s="2"/>
      <c r="Q36" s="2"/>
      <c r="R36" s="2"/>
      <c r="S36" s="2"/>
      <c r="T36" s="2"/>
      <c r="U36" s="2"/>
      <c r="V36" s="2"/>
      <c r="W36" s="2"/>
      <c r="X36" s="2"/>
      <c r="Y36" s="2"/>
      <c r="Z36" s="2"/>
      <c r="AA36" s="2"/>
    </row>
    <row r="37" spans="1:27" ht="28.5" x14ac:dyDescent="0.25">
      <c r="A37" s="21">
        <v>22</v>
      </c>
      <c r="B37" s="14" t="s">
        <v>36</v>
      </c>
      <c r="C37" s="15">
        <f>SUM('Ярошівка ЛА'!C37,'Базова ЛА'!C37)</f>
        <v>0</v>
      </c>
      <c r="D37" s="15">
        <f>SUM('Ярошівка ЛА'!D37,'Базова ЛА'!D37)</f>
        <v>0</v>
      </c>
      <c r="E37" s="15">
        <f>SUM('Ярошівка ЛА'!E37,'Базова ЛА'!E37)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1">
        <v>23</v>
      </c>
      <c r="B38" s="14" t="s">
        <v>37</v>
      </c>
      <c r="C38" s="15">
        <f>SUM('Ярошівка ЛА'!C38,'Базова ЛА'!C38)</f>
        <v>0</v>
      </c>
      <c r="D38" s="15">
        <f>SUM('Ярошівка ЛА'!D38,'Базова ЛА'!D38)</f>
        <v>0</v>
      </c>
      <c r="E38" s="15">
        <f>SUM('Ярошівка ЛА'!E38,'Базова ЛА'!E38)</f>
        <v>0</v>
      </c>
      <c r="F38" s="8"/>
      <c r="G38" s="2"/>
      <c r="H38" s="2"/>
      <c r="I38" s="2"/>
      <c r="J38" s="2"/>
      <c r="K38" s="2"/>
      <c r="L38" s="2"/>
      <c r="M38" s="2"/>
      <c r="N38" s="2"/>
      <c r="O38" s="2"/>
      <c r="P38" s="2"/>
      <c r="Q38" s="2"/>
      <c r="R38" s="2"/>
      <c r="S38" s="2"/>
      <c r="T38" s="2"/>
      <c r="U38" s="2"/>
      <c r="V38" s="2"/>
      <c r="W38" s="2"/>
      <c r="X38" s="2"/>
      <c r="Y38" s="2"/>
      <c r="Z38" s="2"/>
      <c r="AA38" s="2"/>
    </row>
    <row r="39" spans="1:27" x14ac:dyDescent="0.25">
      <c r="A39" s="22"/>
      <c r="B39" s="17" t="s">
        <v>38</v>
      </c>
      <c r="C39" s="15">
        <f>SUM('Ярошівка ЛА'!C39,'Базова ЛА'!C39)</f>
        <v>0</v>
      </c>
      <c r="D39" s="15">
        <f>SUM('Ярошівка ЛА'!D39,'Базова ЛА'!D39)</f>
        <v>0</v>
      </c>
      <c r="E39" s="15">
        <f>SUM('Ярошівка ЛА'!E39,'Базова ЛА'!E39)</f>
        <v>0</v>
      </c>
      <c r="F39" s="8"/>
      <c r="G39" s="2"/>
      <c r="H39" s="2"/>
      <c r="I39" s="2"/>
      <c r="J39" s="2"/>
      <c r="K39" s="2"/>
      <c r="L39" s="2"/>
      <c r="M39" s="2"/>
      <c r="N39" s="2"/>
      <c r="O39" s="2"/>
      <c r="P39" s="2"/>
      <c r="Q39" s="2"/>
      <c r="R39" s="2"/>
      <c r="S39" s="2"/>
      <c r="T39" s="2"/>
      <c r="U39" s="2"/>
      <c r="V39" s="2"/>
      <c r="W39" s="2"/>
      <c r="X39" s="2"/>
      <c r="Y39" s="2"/>
      <c r="Z39" s="2"/>
      <c r="AA39" s="2"/>
    </row>
    <row r="40" spans="1:27" x14ac:dyDescent="0.25">
      <c r="A40" s="22"/>
      <c r="B40" s="17" t="s">
        <v>39</v>
      </c>
      <c r="C40" s="15">
        <f>SUM('Ярошівка ЛА'!C40,'Базова ЛА'!C40)</f>
        <v>0</v>
      </c>
      <c r="D40" s="15">
        <f>SUM('Ярошівка ЛА'!D40,'Базова ЛА'!D40)</f>
        <v>0</v>
      </c>
      <c r="E40" s="15">
        <f>SUM('Ярошівка ЛА'!E40,'Базова ЛА'!E40)</f>
        <v>0</v>
      </c>
      <c r="F40" s="8"/>
      <c r="G40" s="2"/>
      <c r="H40" s="2"/>
      <c r="I40" s="2"/>
      <c r="J40" s="2"/>
      <c r="K40" s="2"/>
      <c r="L40" s="2"/>
      <c r="M40" s="2"/>
      <c r="N40" s="2"/>
      <c r="O40" s="2"/>
      <c r="P40" s="2"/>
      <c r="Q40" s="2"/>
      <c r="R40" s="2"/>
      <c r="S40" s="2"/>
      <c r="T40" s="2"/>
      <c r="U40" s="2"/>
      <c r="V40" s="2"/>
      <c r="W40" s="2"/>
      <c r="X40" s="2"/>
      <c r="Y40" s="2"/>
      <c r="Z40" s="2"/>
      <c r="AA40" s="2"/>
    </row>
    <row r="41" spans="1:27" x14ac:dyDescent="0.25">
      <c r="A41" s="22"/>
      <c r="B41" s="17" t="s">
        <v>40</v>
      </c>
      <c r="C41" s="15">
        <f>SUM('Ярошівка ЛА'!C41,'Базова ЛА'!C41)</f>
        <v>0</v>
      </c>
      <c r="D41" s="15">
        <f>SUM('Ярошівка ЛА'!D41,'Базова ЛА'!D41)</f>
        <v>0</v>
      </c>
      <c r="E41" s="15">
        <f>SUM('Ярошівка ЛА'!E41,'Базова ЛА'!E41)</f>
        <v>0</v>
      </c>
      <c r="F41" s="8"/>
      <c r="G41" s="2"/>
      <c r="H41" s="2"/>
      <c r="I41" s="2"/>
      <c r="J41" s="2"/>
      <c r="K41" s="2"/>
      <c r="L41" s="2"/>
      <c r="M41" s="2"/>
      <c r="N41" s="2"/>
      <c r="O41" s="2"/>
      <c r="P41" s="2"/>
      <c r="Q41" s="2"/>
      <c r="R41" s="2"/>
      <c r="S41" s="2"/>
      <c r="T41" s="2"/>
      <c r="U41" s="2"/>
      <c r="V41" s="2"/>
      <c r="W41" s="2"/>
      <c r="X41" s="2"/>
      <c r="Y41" s="2"/>
      <c r="Z41" s="2"/>
      <c r="AA41" s="2"/>
    </row>
    <row r="42" spans="1:27" x14ac:dyDescent="0.25">
      <c r="A42" s="22"/>
      <c r="B42" s="17" t="s">
        <v>41</v>
      </c>
      <c r="C42" s="15">
        <f>SUM('Ярошівка ЛА'!C42,'Базова ЛА'!C42)</f>
        <v>0</v>
      </c>
      <c r="D42" s="15">
        <f>SUM('Ярошівка ЛА'!D42,'Базова ЛА'!D42)</f>
        <v>0</v>
      </c>
      <c r="E42" s="15">
        <f>SUM('Ярошівка ЛА'!E42,'Базова ЛА'!E42)</f>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1">
        <v>24</v>
      </c>
      <c r="B43" s="14" t="s">
        <v>42</v>
      </c>
      <c r="C43" s="15">
        <f>SUM('Ярошівка ЛА'!C43,'Базова ЛА'!C43)</f>
        <v>0</v>
      </c>
      <c r="D43" s="15">
        <f>SUM('Ярошівка ЛА'!D43,'Базова ЛА'!D43)</f>
        <v>0</v>
      </c>
      <c r="E43" s="15">
        <f>SUM('Ярошівка ЛА'!E43,'Базова ЛА'!E43)</f>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1">
        <v>25</v>
      </c>
      <c r="B44" s="14" t="s">
        <v>43</v>
      </c>
      <c r="C44" s="15">
        <f>SUM('Ярошівка ЛА'!C44,'Базова ЛА'!C44)</f>
        <v>0</v>
      </c>
      <c r="D44" s="15">
        <f>SUM('Ярошівка ЛА'!D44,'Базова ЛА'!D44)</f>
        <v>0</v>
      </c>
      <c r="E44" s="15">
        <f>SUM('Ярошівка ЛА'!E44,'Базова ЛА'!E44)</f>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1">
        <v>26</v>
      </c>
      <c r="B45" s="14" t="s">
        <v>44</v>
      </c>
      <c r="C45" s="15">
        <f>SUM('Ярошівка ЛА'!C45,'Базова ЛА'!C45)</f>
        <v>0</v>
      </c>
      <c r="D45" s="15">
        <f>SUM('Ярошівка ЛА'!D45,'Базова ЛА'!D45)</f>
        <v>0</v>
      </c>
      <c r="E45" s="15">
        <f>SUM('Ярошівка ЛА'!E45,'Базова ЛА'!E45)</f>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1">
        <v>27</v>
      </c>
      <c r="B46" s="14" t="s">
        <v>45</v>
      </c>
      <c r="C46" s="15">
        <f>SUM('Ярошівка ЛА'!C46,'Базова ЛА'!C46)</f>
        <v>0</v>
      </c>
      <c r="D46" s="15">
        <f>SUM('Ярошівка ЛА'!D46,'Базова ЛА'!D46)</f>
        <v>0</v>
      </c>
      <c r="E46" s="15">
        <f>SUM('Ярошівка ЛА'!E46,'Базова ЛА'!E46)</f>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1">
        <v>28</v>
      </c>
      <c r="B47" s="14" t="s">
        <v>46</v>
      </c>
      <c r="C47" s="15">
        <f>SUM('Ярошівка ЛА'!C47,'Базова ЛА'!C47)</f>
        <v>0</v>
      </c>
      <c r="D47" s="15">
        <f>SUM('Ярошівка ЛА'!D47,'Базова ЛА'!D47)</f>
        <v>0</v>
      </c>
      <c r="E47" s="15">
        <f>SUM('Ярошівка ЛА'!E47,'Базова ЛА'!E47)</f>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1">
        <v>29</v>
      </c>
      <c r="B48" s="14" t="s">
        <v>47</v>
      </c>
      <c r="C48" s="15">
        <f>SUM('Ярошівка ЛА'!C48,'Базова ЛА'!C48)</f>
        <v>0</v>
      </c>
      <c r="D48" s="15">
        <f>SUM('Ярошівка ЛА'!D48,'Базова ЛА'!D48)</f>
        <v>0</v>
      </c>
      <c r="E48" s="15">
        <f>SUM('Ярошівка ЛА'!E48,'Базова ЛА'!E48)</f>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1">
        <v>30</v>
      </c>
      <c r="B49" s="14" t="s">
        <v>48</v>
      </c>
      <c r="C49" s="34" t="str">
        <f>CONCATENATE("30% - ",(COUNTIF('Базова ЛА'!C49:E49,"30%")+COUNTIF('Ярошівка ЛА'!C49:E49,"30%"))," ","50% - ",(COUNTIF('Базова ЛА'!C49:E49,"50%")+COUNTIF('Ярошівка ЛА'!C49:E49,"50%"))," ","70% - ",(COUNTIF('Базова ЛА'!C49:E49,"70%")+COUNTIF('Ярошівка ЛА'!C49:E49,"70%"))," ","90% - ",(COUNTIF('Базова ЛА'!C49:E49,"90%")+COUNTIF('Ярошівка ЛА'!C49:E49,"90%"))," ","100% - ",(COUNTIF('Базова ЛА'!C49:E49,"100%")+COUNTIF('Ярошівка ЛА'!C49:E49,"100%")))</f>
        <v>30% - 0 50% - 0 70% - 0 90% - 0 100% - 0</v>
      </c>
      <c r="D49" s="32"/>
      <c r="E49" s="32"/>
      <c r="F49" s="8"/>
      <c r="G49" s="2"/>
      <c r="H49" s="2"/>
      <c r="I49" s="2"/>
      <c r="J49" s="2"/>
      <c r="K49" s="2"/>
      <c r="L49" s="2"/>
      <c r="M49" s="2"/>
      <c r="N49" s="2"/>
      <c r="O49" s="2"/>
      <c r="P49" s="2"/>
      <c r="Q49" s="2"/>
      <c r="R49" s="2"/>
      <c r="S49" s="2"/>
      <c r="T49" s="2"/>
      <c r="U49" s="2"/>
      <c r="V49" s="2"/>
      <c r="W49" s="2"/>
      <c r="X49" s="2"/>
      <c r="Y49" s="2"/>
      <c r="Z49" s="2"/>
      <c r="AA49" s="2"/>
    </row>
    <row r="50" spans="1:27" ht="71.25" x14ac:dyDescent="0.25">
      <c r="A50" s="21">
        <v>31</v>
      </c>
      <c r="B50" s="14" t="s">
        <v>49</v>
      </c>
      <c r="C50" s="15">
        <f>SUM('Ярошівка ЛА'!C50,'Базова ЛА'!C50)</f>
        <v>0</v>
      </c>
      <c r="D50" s="15">
        <f>SUM('Ярошівка ЛА'!D50,'Базова ЛА'!D50)</f>
        <v>0</v>
      </c>
      <c r="E50" s="15">
        <f>SUM('Ярошівка ЛА'!E50,'Базова ЛА'!E50)</f>
        <v>0</v>
      </c>
      <c r="F50" s="8"/>
      <c r="G50" s="2"/>
      <c r="H50" s="2"/>
      <c r="I50" s="2"/>
      <c r="J50" s="2"/>
      <c r="K50" s="2"/>
      <c r="L50" s="2"/>
      <c r="M50" s="2"/>
      <c r="N50" s="2"/>
      <c r="O50" s="2"/>
      <c r="P50" s="2"/>
      <c r="Q50" s="2"/>
      <c r="R50" s="2"/>
      <c r="S50" s="2"/>
      <c r="T50" s="2"/>
      <c r="U50" s="2"/>
      <c r="V50" s="2"/>
      <c r="W50" s="2"/>
      <c r="X50" s="2"/>
      <c r="Y50" s="2"/>
      <c r="Z50" s="2"/>
      <c r="AA50" s="2"/>
    </row>
    <row r="51" spans="1:27" x14ac:dyDescent="0.25">
      <c r="A51" s="22"/>
      <c r="B51" s="17" t="s">
        <v>50</v>
      </c>
      <c r="C51" s="15">
        <f>SUM('Ярошівка ЛА'!C51,'Базова ЛА'!C51)</f>
        <v>0</v>
      </c>
      <c r="D51" s="15">
        <f>SUM('Ярошівка ЛА'!D51,'Базова ЛА'!D51)</f>
        <v>0</v>
      </c>
      <c r="E51" s="15">
        <f>SUM('Ярошівка ЛА'!E51,'Базова ЛА'!E51)</f>
        <v>0</v>
      </c>
      <c r="F51" s="8"/>
      <c r="G51" s="2"/>
      <c r="H51" s="2"/>
      <c r="I51" s="2"/>
      <c r="J51" s="2"/>
      <c r="K51" s="2"/>
      <c r="L51" s="2"/>
      <c r="M51" s="2"/>
      <c r="N51" s="2"/>
      <c r="O51" s="2"/>
      <c r="P51" s="2"/>
      <c r="Q51" s="2"/>
      <c r="R51" s="2"/>
      <c r="S51" s="2"/>
      <c r="T51" s="2"/>
      <c r="U51" s="2"/>
      <c r="V51" s="2"/>
      <c r="W51" s="2"/>
      <c r="X51" s="2"/>
      <c r="Y51" s="2"/>
      <c r="Z51" s="2"/>
      <c r="AA51" s="2"/>
    </row>
    <row r="52" spans="1:27" x14ac:dyDescent="0.25">
      <c r="A52" s="22"/>
      <c r="B52" s="17" t="s">
        <v>51</v>
      </c>
      <c r="C52" s="15">
        <f>SUM('Ярошівка ЛА'!C52,'Базова ЛА'!C52)</f>
        <v>0</v>
      </c>
      <c r="D52" s="15">
        <f>SUM('Ярошівка ЛА'!D52,'Базова ЛА'!D52)</f>
        <v>0</v>
      </c>
      <c r="E52" s="15">
        <f>SUM('Ярошівка ЛА'!E52,'Базова ЛА'!E52)</f>
        <v>0</v>
      </c>
      <c r="F52" s="8"/>
      <c r="G52" s="2"/>
      <c r="H52" s="2"/>
      <c r="I52" s="2"/>
      <c r="J52" s="2"/>
      <c r="K52" s="2"/>
      <c r="L52" s="2"/>
      <c r="M52" s="2"/>
      <c r="N52" s="2"/>
      <c r="O52" s="2"/>
      <c r="P52" s="2"/>
      <c r="Q52" s="2"/>
      <c r="R52" s="2"/>
      <c r="S52" s="2"/>
      <c r="T52" s="2"/>
      <c r="U52" s="2"/>
      <c r="V52" s="2"/>
      <c r="W52" s="2"/>
      <c r="X52" s="2"/>
      <c r="Y52" s="2"/>
      <c r="Z52" s="2"/>
      <c r="AA52" s="2"/>
    </row>
    <row r="53" spans="1:27" x14ac:dyDescent="0.25">
      <c r="A53" s="22"/>
      <c r="B53" s="17" t="s">
        <v>52</v>
      </c>
      <c r="C53" s="15">
        <f>SUM('Ярошівка ЛА'!C53,'Базова ЛА'!C53)</f>
        <v>0</v>
      </c>
      <c r="D53" s="15">
        <f>SUM('Ярошівка ЛА'!D53,'Базова ЛА'!D53)</f>
        <v>0</v>
      </c>
      <c r="E53" s="15">
        <f>SUM('Ярошівка ЛА'!E53,'Базова ЛА'!E53)</f>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1">
        <v>32</v>
      </c>
      <c r="B54" s="14" t="s">
        <v>53</v>
      </c>
      <c r="C54" s="15">
        <f>SUM('Ярошівка ЛА'!C54,'Базова ЛА'!C54)</f>
        <v>0</v>
      </c>
      <c r="D54" s="15">
        <f>SUM('Ярошівка ЛА'!D54,'Базова ЛА'!D54)</f>
        <v>0</v>
      </c>
      <c r="E54" s="15">
        <f>SUM('Ярошівка ЛА'!E54,'Базова ЛА'!E54)</f>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1">
        <v>33</v>
      </c>
      <c r="B55" s="14" t="s">
        <v>54</v>
      </c>
      <c r="C55" s="34" t="str">
        <f>CONCATENATE("30% - ",(COUNTIF('Базова ЛА'!C55:E55,"30%")+COUNTIF('Ярошівка ЛА'!C55:E55,"30%"))," ","50% - ",(COUNTIF('Базова ЛА'!C55:E55,"50%")+COUNTIF('Ярошівка ЛА'!C55:E55,"50%"))," ","70% - ",(COUNTIF('Базова ЛА'!C55:E55,"70%")+COUNTIF('Ярошівка ЛА'!C55:E55,"70%"))," ","90% - ",(COUNTIF('Базова ЛА'!C55:E55,"90%")+COUNTIF('Ярошівка ЛА'!C55:E55,"90%"))," ","100% - ",(COUNTIF('Базова ЛА'!C55:E55,"100%")+COUNTIF('Ярошівка ЛА'!C55:E55,"100%")))</f>
        <v>30% - 0 50% - 0 70% - 0 90% - 0 100% - 0</v>
      </c>
      <c r="D55" s="32"/>
      <c r="E55" s="32"/>
      <c r="F55" s="8"/>
      <c r="G55" s="2"/>
      <c r="H55" s="2"/>
      <c r="I55" s="2"/>
      <c r="J55" s="2"/>
      <c r="K55" s="2"/>
      <c r="L55" s="2"/>
      <c r="M55" s="2"/>
      <c r="N55" s="2"/>
      <c r="O55" s="2"/>
      <c r="P55" s="2"/>
      <c r="Q55" s="2"/>
      <c r="R55" s="2"/>
      <c r="S55" s="2"/>
      <c r="T55" s="2"/>
      <c r="U55" s="2"/>
      <c r="V55" s="2"/>
      <c r="W55" s="2"/>
      <c r="X55" s="2"/>
      <c r="Y55" s="2"/>
      <c r="Z55" s="2"/>
      <c r="AA55" s="2"/>
    </row>
    <row r="56" spans="1:27" ht="42.75" x14ac:dyDescent="0.25">
      <c r="A56" s="21">
        <v>34</v>
      </c>
      <c r="B56" s="14" t="s">
        <v>55</v>
      </c>
      <c r="C56" s="15">
        <f>SUM('Ярошівка ЛА'!C56,'Базова ЛА'!C56)</f>
        <v>0</v>
      </c>
      <c r="D56" s="15">
        <f>SUM('Ярошівка ЛА'!D56,'Базова ЛА'!D56)</f>
        <v>0</v>
      </c>
      <c r="E56" s="15">
        <f>SUM('Ярошівка ЛА'!E56,'Базова ЛА'!E56)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1">
        <v>35</v>
      </c>
      <c r="B57" s="14" t="s">
        <v>56</v>
      </c>
      <c r="C57" s="15">
        <f>SUM('Ярошівка ЛА'!C57,'Базова ЛА'!C57)</f>
        <v>0</v>
      </c>
      <c r="D57" s="15">
        <f>SUM('Ярошівка ЛА'!D57,'Базова ЛА'!D57)</f>
        <v>0</v>
      </c>
      <c r="E57" s="15">
        <f>SUM('Ярошівка ЛА'!E57,'Базова ЛА'!E57)</f>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1" t="s">
        <v>57</v>
      </c>
      <c r="B58" s="31"/>
      <c r="C58" s="31"/>
      <c r="D58" s="31"/>
      <c r="E58" s="31"/>
      <c r="F58" s="9"/>
      <c r="G58" s="2"/>
      <c r="H58" s="2"/>
      <c r="I58" s="2"/>
      <c r="J58" s="2"/>
      <c r="K58" s="2"/>
      <c r="L58" s="2"/>
      <c r="M58" s="2"/>
      <c r="N58" s="2"/>
      <c r="O58" s="2"/>
      <c r="P58" s="2"/>
      <c r="Q58" s="2"/>
      <c r="R58" s="2"/>
      <c r="S58" s="2"/>
      <c r="T58" s="2"/>
      <c r="U58" s="2"/>
      <c r="V58" s="2"/>
      <c r="W58" s="2"/>
      <c r="X58" s="2"/>
      <c r="Y58" s="2"/>
      <c r="Z58" s="2"/>
      <c r="AA58" s="2"/>
    </row>
    <row r="59" spans="1:27" ht="15.75" x14ac:dyDescent="0.25">
      <c r="A59" s="21">
        <v>36</v>
      </c>
      <c r="B59" s="14" t="s">
        <v>58</v>
      </c>
      <c r="C59" s="15">
        <f>SUM('Ярошівка ЛА'!C59,'Базова ЛА'!C59)</f>
        <v>0</v>
      </c>
      <c r="D59" s="15">
        <f>SUM('Ярошівка ЛА'!D59,'Базова ЛА'!D59)</f>
        <v>0</v>
      </c>
      <c r="E59" s="15">
        <f>SUM('Ярошівка ЛА'!E59,'Базова ЛА'!E59)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1">
        <v>37</v>
      </c>
      <c r="B60" s="14" t="s">
        <v>59</v>
      </c>
      <c r="C60" s="15">
        <f>SUM('Ярошівка ЛА'!C60,'Базова ЛА'!C60)</f>
        <v>0</v>
      </c>
      <c r="D60" s="15">
        <f>SUM('Ярошівка ЛА'!D60,'Базова ЛА'!D60)</f>
        <v>0</v>
      </c>
      <c r="E60" s="15">
        <f>SUM('Ярошівка ЛА'!E60,'Базова ЛА'!E60)</f>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1">
        <v>38</v>
      </c>
      <c r="B61" s="14" t="s">
        <v>60</v>
      </c>
      <c r="C61" s="15">
        <f>SUM('Ярошівка ЛА'!C61,'Базова ЛА'!C61)</f>
        <v>0</v>
      </c>
      <c r="D61" s="15">
        <f>SUM('Ярошівка ЛА'!D61,'Базова ЛА'!D61)</f>
        <v>0</v>
      </c>
      <c r="E61" s="15">
        <f>SUM('Ярошівка ЛА'!E61,'Базова ЛА'!E61)</f>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1">
        <v>39</v>
      </c>
      <c r="B62" s="14" t="s">
        <v>61</v>
      </c>
      <c r="C62" s="15">
        <f>SUM('Ярошівка ЛА'!C62,'Базова ЛА'!C62)</f>
        <v>0</v>
      </c>
      <c r="D62" s="15">
        <f>SUM('Ярошівка ЛА'!D62,'Базова ЛА'!D62)</f>
        <v>0</v>
      </c>
      <c r="E62" s="15">
        <f>SUM('Ярошівка ЛА'!E62,'Базова ЛА'!E62)</f>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1">
        <v>40</v>
      </c>
      <c r="B63" s="14" t="s">
        <v>62</v>
      </c>
      <c r="C63" s="15">
        <f>SUM('Ярошівка ЛА'!C63,'Базова ЛА'!C63)</f>
        <v>0</v>
      </c>
      <c r="D63" s="15">
        <f>SUM('Ярошівка ЛА'!D63,'Базова ЛА'!D63)</f>
        <v>0</v>
      </c>
      <c r="E63" s="15">
        <f>SUM('Ярошівка ЛА'!E63,'Базова ЛА'!E63)</f>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1">
        <v>41</v>
      </c>
      <c r="B64" s="14" t="s">
        <v>63</v>
      </c>
      <c r="C64" s="15">
        <f>SUM('Ярошівка ЛА'!C64,'Базова ЛА'!C64)</f>
        <v>0</v>
      </c>
      <c r="D64" s="15">
        <f>SUM('Ярошівка ЛА'!D64,'Базова ЛА'!D64)</f>
        <v>0</v>
      </c>
      <c r="E64" s="15">
        <f>SUM('Ярошівка ЛА'!E64,'Базова ЛА'!E64)</f>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1">
        <v>42</v>
      </c>
      <c r="B65" s="14" t="s">
        <v>64</v>
      </c>
      <c r="C65" s="15">
        <f>SUM('Ярошівка ЛА'!C65,'Базова ЛА'!C65)</f>
        <v>0</v>
      </c>
      <c r="D65" s="15">
        <f>SUM('Ярошівка ЛА'!D65,'Базова ЛА'!D65)</f>
        <v>0</v>
      </c>
      <c r="E65" s="15">
        <f>SUM('Ярошівка ЛА'!E65,'Базова ЛА'!E65)</f>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1">
        <v>43</v>
      </c>
      <c r="B66" s="14" t="s">
        <v>65</v>
      </c>
      <c r="C66" s="34" t="str">
        <f>CONCATENATE("30% - ",(COUNTIF('Базова ЛА'!C66:E66,"30%")+COUNTIF('Ярошівка ЛА'!C66:E66,"30%"))," ","50% - ",(COUNTIF('Базова ЛА'!C66:E66,"50%")+COUNTIF('Ярошівка ЛА'!C66:E66,"50%"))," ","70% - ",(COUNTIF('Базова ЛА'!C66:E66,"70%")+COUNTIF('Ярошівка ЛА'!C66:E66,"70%"))," ","90% - ",(COUNTIF('Базова ЛА'!C66:E66,"90%")+COUNTIF('Ярошівка ЛА'!C66:E66,"90%"))," ","100% - ",(COUNTIF('Базова ЛА'!C66:E66,"100%")+COUNTIF('Ярошівка ЛА'!C66:E66,"100%")))</f>
        <v>30% - 0 50% - 0 70% - 0 90% - 0 100% - 0</v>
      </c>
      <c r="D66" s="32"/>
      <c r="E66" s="32"/>
      <c r="F66" s="8"/>
      <c r="G66" s="2"/>
      <c r="H66" s="2"/>
      <c r="I66" s="2"/>
      <c r="J66" s="2"/>
      <c r="K66" s="2"/>
      <c r="L66" s="2"/>
      <c r="M66" s="2"/>
      <c r="N66" s="2"/>
      <c r="O66" s="2"/>
      <c r="P66" s="2"/>
      <c r="Q66" s="2"/>
      <c r="R66" s="2"/>
      <c r="S66" s="2"/>
      <c r="T66" s="2"/>
      <c r="U66" s="2"/>
      <c r="V66" s="2"/>
      <c r="W66" s="2"/>
      <c r="X66" s="2"/>
      <c r="Y66" s="2"/>
      <c r="Z66" s="2"/>
      <c r="AA66" s="2"/>
    </row>
    <row r="67" spans="1:27" ht="15.75" x14ac:dyDescent="0.25">
      <c r="A67" s="21">
        <v>44</v>
      </c>
      <c r="B67" s="14" t="s">
        <v>66</v>
      </c>
      <c r="C67" s="15">
        <f>SUM('Ярошівка ЛА'!C67,'Базова ЛА'!C67)</f>
        <v>0</v>
      </c>
      <c r="D67" s="15">
        <f>SUM('Ярошівка ЛА'!D67,'Базова ЛА'!D67)</f>
        <v>0</v>
      </c>
      <c r="E67" s="15">
        <f>SUM('Ярошівка ЛА'!E67,'Базова ЛА'!E67)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1">
        <v>45</v>
      </c>
      <c r="B68" s="14" t="s">
        <v>67</v>
      </c>
      <c r="C68" s="15">
        <f>SUM('Ярошівка ЛА'!C68,'Базова ЛА'!C68)</f>
        <v>0</v>
      </c>
      <c r="D68" s="15">
        <f>SUM('Ярошівка ЛА'!D68,'Базова ЛА'!D68)</f>
        <v>0</v>
      </c>
      <c r="E68" s="15">
        <f>SUM('Ярошівка ЛА'!E68,'Базова ЛА'!E68)</f>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1">
        <v>46</v>
      </c>
      <c r="B69" s="14" t="s">
        <v>68</v>
      </c>
      <c r="C69" s="15">
        <f>SUM('Ярошівка ЛА'!C69,'Базова ЛА'!C69)</f>
        <v>0</v>
      </c>
      <c r="D69" s="15">
        <f>SUM('Ярошівка ЛА'!D69,'Базова ЛА'!D69)</f>
        <v>0</v>
      </c>
      <c r="E69" s="15">
        <f>SUM('Ярошівка ЛА'!E69,'Базова ЛА'!E69)</f>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1">
        <v>47</v>
      </c>
      <c r="B70" s="14" t="s">
        <v>69</v>
      </c>
      <c r="C70" s="15">
        <f>SUM('Ярошівка ЛА'!C70,'Базова ЛА'!C70)</f>
        <v>0</v>
      </c>
      <c r="D70" s="15">
        <f>SUM('Ярошівка ЛА'!D70,'Базова ЛА'!D70)</f>
        <v>0</v>
      </c>
      <c r="E70" s="15">
        <f>SUM('Ярошівка ЛА'!E70,'Базова ЛА'!E70)</f>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1">
        <v>48</v>
      </c>
      <c r="B71" s="14" t="s">
        <v>70</v>
      </c>
      <c r="C71" s="15">
        <f>SUM('Ярошівка ЛА'!C71,'Базова ЛА'!C71)</f>
        <v>0</v>
      </c>
      <c r="D71" s="15">
        <f>SUM('Ярошівка ЛА'!D71,'Базова ЛА'!D71)</f>
        <v>0</v>
      </c>
      <c r="E71" s="15">
        <f>SUM('Ярошівка ЛА'!E71,'Базова ЛА'!E71)</f>
        <v>0</v>
      </c>
      <c r="F71" s="8"/>
      <c r="G71" s="2"/>
      <c r="H71" s="2"/>
      <c r="I71" s="2"/>
      <c r="J71" s="2"/>
      <c r="K71" s="2"/>
      <c r="L71" s="2"/>
      <c r="M71" s="2"/>
      <c r="N71" s="2"/>
      <c r="O71" s="2"/>
      <c r="P71" s="2"/>
      <c r="Q71" s="2"/>
      <c r="R71" s="2"/>
      <c r="S71" s="2"/>
      <c r="T71" s="2"/>
      <c r="U71" s="2"/>
      <c r="V71" s="2"/>
      <c r="W71" s="2"/>
      <c r="X71" s="2"/>
      <c r="Y71" s="2"/>
      <c r="Z71" s="2"/>
      <c r="AA71" s="2"/>
    </row>
    <row r="72" spans="1:27" s="11" customFormat="1" ht="18.75" x14ac:dyDescent="0.25">
      <c r="A72" s="23" t="s">
        <v>86</v>
      </c>
      <c r="B72" s="24" t="s">
        <v>73</v>
      </c>
      <c r="C72" s="25">
        <f>SUM('Ярошівка ЛА'!C72,'Базова ЛА'!C72)</f>
        <v>0</v>
      </c>
      <c r="D72" s="25">
        <f>SUM('Ярошівка ЛА'!D72,'Базова ЛА'!D72)</f>
        <v>0</v>
      </c>
      <c r="E72" s="25">
        <f>SUM('Ярошівка ЛА'!E72,'Базова ЛА'!E72)</f>
        <v>0</v>
      </c>
      <c r="F72" s="8"/>
      <c r="G72" s="2"/>
      <c r="H72" s="2"/>
      <c r="I72" s="2"/>
      <c r="J72" s="2"/>
      <c r="K72" s="2"/>
      <c r="L72" s="2"/>
      <c r="M72" s="2"/>
      <c r="N72" s="2"/>
      <c r="O72" s="2"/>
      <c r="P72" s="2"/>
      <c r="Q72" s="2"/>
      <c r="R72" s="2"/>
      <c r="S72" s="2"/>
      <c r="T72" s="2"/>
      <c r="U72" s="2"/>
      <c r="V72" s="2"/>
      <c r="W72" s="2"/>
      <c r="X72" s="2"/>
      <c r="Y72" s="2"/>
      <c r="Z72" s="2"/>
      <c r="AA72" s="2"/>
    </row>
    <row r="73" spans="1:27" s="11" customFormat="1" ht="18.75" x14ac:dyDescent="0.25">
      <c r="A73" s="23" t="s">
        <v>87</v>
      </c>
      <c r="B73" s="24" t="s">
        <v>74</v>
      </c>
      <c r="C73" s="25">
        <f>SUM('Ярошівка ЛА'!C73,'Базова ЛА'!C73)</f>
        <v>0</v>
      </c>
      <c r="D73" s="25">
        <f>SUM('Ярошівка ЛА'!D73,'Базова ЛА'!D73)</f>
        <v>0</v>
      </c>
      <c r="E73" s="25">
        <f>SUM('Ярошівка ЛА'!E73,'Базова ЛА'!E73)</f>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1">
        <v>49</v>
      </c>
      <c r="B74" s="14" t="s">
        <v>71</v>
      </c>
      <c r="C74" s="15">
        <f>SUM('Ярошівка ЛА'!C74,'Базова ЛА'!C74)</f>
        <v>0</v>
      </c>
      <c r="D74" s="15">
        <f>SUM('Ярошівка ЛА'!D74,'Базова ЛА'!D74)</f>
        <v>0</v>
      </c>
      <c r="E74" s="15">
        <f>SUM('Ярошівка ЛА'!E74,'Базова ЛА'!E74)</f>
        <v>0</v>
      </c>
      <c r="F74" s="9"/>
      <c r="G74" s="2"/>
      <c r="H74" s="2"/>
      <c r="I74" s="2"/>
      <c r="J74" s="2"/>
      <c r="K74" s="2"/>
      <c r="L74" s="2"/>
      <c r="M74" s="2"/>
      <c r="N74" s="2"/>
      <c r="O74" s="2"/>
      <c r="P74" s="2"/>
      <c r="Q74" s="2"/>
      <c r="R74" s="2"/>
      <c r="S74" s="2"/>
      <c r="T74" s="2"/>
      <c r="U74" s="2"/>
      <c r="V74" s="2"/>
      <c r="W74" s="2"/>
      <c r="X74" s="2"/>
      <c r="Y74" s="2"/>
      <c r="Z74" s="2"/>
      <c r="AA74" s="2"/>
    </row>
    <row r="75" spans="1:27" ht="15.75" x14ac:dyDescent="0.25">
      <c r="A75" s="21">
        <v>50</v>
      </c>
      <c r="B75" s="14" t="s">
        <v>72</v>
      </c>
      <c r="C75" s="15">
        <f>SUM('Ярошівка ЛА'!C75,'Базова ЛА'!C75)</f>
        <v>0</v>
      </c>
      <c r="D75" s="15">
        <f>SUM('Ярошівка ЛА'!D75,'Базова ЛА'!D75)</f>
        <v>0</v>
      </c>
      <c r="E75" s="15">
        <f>SUM('Ярошівка ЛА'!E75,'Базова ЛА'!E75)</f>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1" t="s">
        <v>75</v>
      </c>
      <c r="B76" s="31"/>
      <c r="C76" s="31"/>
      <c r="D76" s="31"/>
      <c r="E76" s="31"/>
      <c r="F76" s="8"/>
      <c r="G76" s="2"/>
      <c r="H76" s="2"/>
      <c r="I76" s="2"/>
      <c r="J76" s="2"/>
      <c r="K76" s="2"/>
      <c r="L76" s="2"/>
      <c r="M76" s="2"/>
      <c r="N76" s="2"/>
      <c r="O76" s="2"/>
      <c r="P76" s="2"/>
      <c r="Q76" s="2"/>
      <c r="R76" s="2"/>
      <c r="S76" s="2"/>
      <c r="T76" s="2"/>
      <c r="U76" s="2"/>
      <c r="V76" s="2"/>
      <c r="W76" s="2"/>
      <c r="X76" s="2"/>
      <c r="Y76" s="2"/>
      <c r="Z76" s="2"/>
      <c r="AA76" s="2"/>
    </row>
    <row r="77" spans="1:27" ht="42.75" x14ac:dyDescent="0.25">
      <c r="A77" s="21">
        <v>51</v>
      </c>
      <c r="B77" s="14" t="s">
        <v>76</v>
      </c>
      <c r="C77" s="15">
        <f>SUM('Ярошівка ЛА'!C77,'Базова ЛА'!C77)</f>
        <v>0</v>
      </c>
      <c r="D77" s="15">
        <f>SUM('Ярошівка ЛА'!D77,'Базова ЛА'!D77)</f>
        <v>0</v>
      </c>
      <c r="E77" s="15">
        <f>SUM('Ярошівка ЛА'!E77,'Базова ЛА'!E77)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1">
        <v>52</v>
      </c>
      <c r="B78" s="14" t="s">
        <v>77</v>
      </c>
      <c r="C78" s="15">
        <f>SUM('Ярошівка ЛА'!C78,'Базова ЛА'!C78)</f>
        <v>0</v>
      </c>
      <c r="D78" s="15">
        <f>SUM('Ярошівка ЛА'!D78,'Базова ЛА'!D78)</f>
        <v>0</v>
      </c>
      <c r="E78" s="15">
        <f>SUM('Ярошівка ЛА'!E78,'Базова ЛА'!E78)</f>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1">
        <v>53</v>
      </c>
      <c r="B79" s="14" t="s">
        <v>78</v>
      </c>
      <c r="C79" s="15">
        <f>SUM('Ярошівка ЛА'!C79,'Базова ЛА'!C79)</f>
        <v>0</v>
      </c>
      <c r="D79" s="15">
        <f>SUM('Ярошівка ЛА'!D79,'Базова ЛА'!D79)</f>
        <v>0</v>
      </c>
      <c r="E79" s="15">
        <f>SUM('Ярошівка ЛА'!E79,'Базова ЛА'!E79)</f>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1">
        <v>54</v>
      </c>
      <c r="B80" s="14" t="s">
        <v>79</v>
      </c>
      <c r="C80" s="15">
        <f>SUM('Ярошівка ЛА'!C80,'Базова ЛА'!C80)</f>
        <v>0</v>
      </c>
      <c r="D80" s="15">
        <f>SUM('Ярошівка ЛА'!D80,'Базова ЛА'!D80)</f>
        <v>0</v>
      </c>
      <c r="E80" s="15">
        <f>SUM('Ярошівка ЛА'!E80,'Базова ЛА'!E80)</f>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1">
        <v>55</v>
      </c>
      <c r="B81" s="14" t="s">
        <v>80</v>
      </c>
      <c r="C81" s="15">
        <f>SUM('Ярошівка ЛА'!C81,'Базова ЛА'!C81)</f>
        <v>0</v>
      </c>
      <c r="D81" s="15">
        <f>SUM('Ярошівка ЛА'!D81,'Базова ЛА'!D81)</f>
        <v>0</v>
      </c>
      <c r="E81" s="15">
        <f>SUM('Ярошівка ЛА'!E81,'Базова ЛА'!E81)</f>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38" t="s">
        <v>81</v>
      </c>
      <c r="B83" s="38"/>
      <c r="C83" s="38"/>
      <c r="D83" s="38"/>
      <c r="E83" s="38"/>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41"/>
      <c r="E87" s="42"/>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40"/>
      <c r="C88" s="8" t="s">
        <v>83</v>
      </c>
      <c r="D88" s="29" t="s">
        <v>84</v>
      </c>
      <c r="E88" s="30"/>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F2BsI5tmAIaZJw7KBT59poM9o4q9I874OgeWCpCPMXT+wwKBdRIoUKcRl1XsmGzXafNXYNYJqmJg1qyzG/m0wA==" saltValue="JT5ONGzg0U/Iylz+2PR9KQ==" spinCount="100000" sheet="1" objects="1" scenarios="1"/>
  <mergeCells count="16">
    <mergeCell ref="D1:E1"/>
    <mergeCell ref="D87:E87"/>
    <mergeCell ref="D88:E88"/>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2:D42 C48:D48 C49 C55 C57:D57 C66">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AA1002"/>
  <sheetViews>
    <sheetView topLeftCell="A7" workbookViewId="0">
      <selection activeCell="C24" activeCellId="15" sqref="B88 D87:E87 C77:D81 C67:D75 C66:E66 C59:D65 C56:D57 C55:E55 C50:D54 C49:E49 C37:D48 C36:E36 C34:D35 C33:E33 C26:D32 C9:D24"/>
    </sheetView>
  </sheetViews>
  <sheetFormatPr defaultColWidth="14.42578125" defaultRowHeight="15" customHeight="1" x14ac:dyDescent="0.25"/>
  <cols>
    <col min="1" max="1" width="14.42578125" style="20"/>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27" t="s">
        <v>0</v>
      </c>
      <c r="E1" s="28"/>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5" t="s">
        <v>1</v>
      </c>
      <c r="B3" s="35"/>
      <c r="C3" s="35"/>
      <c r="D3" s="35"/>
      <c r="E3" s="35"/>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3" t="s">
        <v>2</v>
      </c>
      <c r="B5" s="33"/>
      <c r="C5" s="33"/>
      <c r="D5" s="33"/>
      <c r="E5" s="33"/>
      <c r="F5" s="4"/>
      <c r="G5" s="5"/>
      <c r="H5" s="5"/>
      <c r="I5" s="5"/>
      <c r="J5" s="5"/>
      <c r="K5" s="5"/>
      <c r="L5" s="5"/>
      <c r="M5" s="5"/>
      <c r="N5" s="5"/>
      <c r="O5" s="5"/>
      <c r="P5" s="5"/>
      <c r="Q5" s="5"/>
      <c r="R5" s="5"/>
      <c r="S5" s="5"/>
      <c r="T5" s="5"/>
      <c r="U5" s="5"/>
      <c r="V5" s="5"/>
      <c r="W5" s="5"/>
      <c r="X5" s="5"/>
      <c r="Y5" s="5"/>
      <c r="Z5" s="5"/>
      <c r="AA5" s="5"/>
    </row>
    <row r="6" spans="1:27" x14ac:dyDescent="0.25">
      <c r="A6" s="36" t="s">
        <v>85</v>
      </c>
      <c r="B6" s="31" t="s">
        <v>3</v>
      </c>
      <c r="C6" s="33" t="s">
        <v>4</v>
      </c>
      <c r="D6" s="32"/>
      <c r="E6" s="32"/>
      <c r="F6" s="4"/>
      <c r="G6" s="5"/>
      <c r="H6" s="5"/>
      <c r="I6" s="5"/>
      <c r="J6" s="5"/>
      <c r="K6" s="5"/>
      <c r="L6" s="5"/>
      <c r="M6" s="5"/>
      <c r="N6" s="5"/>
      <c r="O6" s="5"/>
      <c r="P6" s="5"/>
      <c r="Q6" s="5"/>
      <c r="R6" s="5"/>
      <c r="S6" s="5"/>
      <c r="T6" s="5"/>
      <c r="U6" s="5"/>
      <c r="V6" s="5"/>
      <c r="W6" s="5"/>
      <c r="X6" s="5"/>
      <c r="Y6" s="5"/>
      <c r="Z6" s="5"/>
      <c r="AA6" s="5"/>
    </row>
    <row r="7" spans="1:27" ht="28.5" x14ac:dyDescent="0.25">
      <c r="A7" s="37"/>
      <c r="B7" s="32"/>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9">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1">
        <v>1</v>
      </c>
      <c r="B9" s="14" t="s">
        <v>8</v>
      </c>
      <c r="C9" s="43"/>
      <c r="D9" s="43"/>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1">
        <v>2</v>
      </c>
      <c r="B10" s="14" t="s">
        <v>9</v>
      </c>
      <c r="C10" s="43"/>
      <c r="D10" s="43"/>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1">
        <v>3</v>
      </c>
      <c r="B11" s="14" t="s">
        <v>10</v>
      </c>
      <c r="C11" s="43"/>
      <c r="D11" s="43"/>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1">
        <v>4</v>
      </c>
      <c r="B12" s="14" t="s">
        <v>11</v>
      </c>
      <c r="C12" s="43"/>
      <c r="D12" s="43"/>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1">
        <v>5</v>
      </c>
      <c r="B13" s="14" t="s">
        <v>12</v>
      </c>
      <c r="C13" s="43"/>
      <c r="D13" s="43"/>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1">
        <v>6</v>
      </c>
      <c r="B14" s="14" t="s">
        <v>13</v>
      </c>
      <c r="C14" s="43"/>
      <c r="D14" s="43"/>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1">
        <v>7</v>
      </c>
      <c r="B15" s="14" t="s">
        <v>14</v>
      </c>
      <c r="C15" s="43"/>
      <c r="D15" s="43"/>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1">
        <v>8</v>
      </c>
      <c r="B16" s="14" t="s">
        <v>15</v>
      </c>
      <c r="C16" s="43"/>
      <c r="D16" s="43"/>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1">
        <v>9</v>
      </c>
      <c r="B17" s="14" t="s">
        <v>16</v>
      </c>
      <c r="C17" s="43"/>
      <c r="D17" s="43"/>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1">
        <v>10</v>
      </c>
      <c r="B18" s="14" t="s">
        <v>17</v>
      </c>
      <c r="C18" s="43"/>
      <c r="D18" s="43"/>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1">
        <v>11</v>
      </c>
      <c r="B19" s="14" t="s">
        <v>18</v>
      </c>
      <c r="C19" s="43"/>
      <c r="D19" s="43"/>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1">
        <v>12</v>
      </c>
      <c r="B20" s="14" t="s">
        <v>19</v>
      </c>
      <c r="C20" s="43"/>
      <c r="D20" s="43"/>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1">
        <v>13</v>
      </c>
      <c r="B21" s="14" t="s">
        <v>20</v>
      </c>
      <c r="C21" s="43"/>
      <c r="D21" s="43"/>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1">
        <v>14</v>
      </c>
      <c r="B22" s="14" t="s">
        <v>21</v>
      </c>
      <c r="C22" s="43"/>
      <c r="D22" s="43"/>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1">
        <v>15</v>
      </c>
      <c r="B23" s="14" t="s">
        <v>22</v>
      </c>
      <c r="C23" s="43"/>
      <c r="D23" s="43"/>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1">
        <v>16</v>
      </c>
      <c r="B24" s="14" t="s">
        <v>23</v>
      </c>
      <c r="C24" s="43"/>
      <c r="D24" s="43"/>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1">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2"/>
      <c r="B26" s="17" t="s">
        <v>25</v>
      </c>
      <c r="C26" s="43"/>
      <c r="D26" s="43"/>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2"/>
      <c r="B27" s="17" t="s">
        <v>26</v>
      </c>
      <c r="C27" s="43"/>
      <c r="D27" s="43"/>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2"/>
      <c r="B28" s="17" t="s">
        <v>27</v>
      </c>
      <c r="C28" s="43"/>
      <c r="D28" s="43"/>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2"/>
      <c r="B29" s="17" t="s">
        <v>28</v>
      </c>
      <c r="C29" s="43"/>
      <c r="D29" s="43"/>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2"/>
      <c r="B30" s="17" t="s">
        <v>29</v>
      </c>
      <c r="C30" s="43"/>
      <c r="D30" s="43"/>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2"/>
      <c r="B31" s="17" t="s">
        <v>30</v>
      </c>
      <c r="C31" s="43"/>
      <c r="D31" s="43"/>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2"/>
      <c r="B32" s="17" t="s">
        <v>31</v>
      </c>
      <c r="C32" s="43"/>
      <c r="D32" s="43"/>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1">
        <v>18</v>
      </c>
      <c r="B33" s="14" t="s">
        <v>32</v>
      </c>
      <c r="C33" s="47"/>
      <c r="D33" s="46"/>
      <c r="E33" s="46"/>
      <c r="F33" s="8"/>
      <c r="G33" s="2"/>
      <c r="H33" s="2"/>
      <c r="I33" s="2"/>
      <c r="J33" s="2"/>
      <c r="K33" s="2"/>
      <c r="L33" s="2"/>
      <c r="M33" s="2"/>
      <c r="N33" s="2"/>
      <c r="O33" s="2"/>
      <c r="P33" s="2"/>
      <c r="Q33" s="2"/>
      <c r="R33" s="2"/>
      <c r="S33" s="2"/>
      <c r="T33" s="2"/>
      <c r="U33" s="2"/>
      <c r="V33" s="2"/>
      <c r="W33" s="2"/>
      <c r="X33" s="2"/>
      <c r="Y33" s="2"/>
      <c r="Z33" s="2"/>
      <c r="AA33" s="2"/>
    </row>
    <row r="34" spans="1:27" ht="28.5" x14ac:dyDescent="0.25">
      <c r="A34" s="21">
        <v>19</v>
      </c>
      <c r="B34" s="14" t="s">
        <v>33</v>
      </c>
      <c r="C34" s="43"/>
      <c r="D34" s="43"/>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1">
        <v>20</v>
      </c>
      <c r="B35" s="14" t="s">
        <v>34</v>
      </c>
      <c r="C35" s="43"/>
      <c r="D35" s="43"/>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1">
        <v>21</v>
      </c>
      <c r="B36" s="14" t="s">
        <v>35</v>
      </c>
      <c r="C36" s="45"/>
      <c r="D36" s="46"/>
      <c r="E36" s="46"/>
      <c r="F36" s="8"/>
      <c r="G36" s="2"/>
      <c r="H36" s="2"/>
      <c r="I36" s="2"/>
      <c r="J36" s="2"/>
      <c r="K36" s="2"/>
      <c r="L36" s="2"/>
      <c r="M36" s="2"/>
      <c r="N36" s="2"/>
      <c r="O36" s="2"/>
      <c r="P36" s="2"/>
      <c r="Q36" s="2"/>
      <c r="R36" s="2"/>
      <c r="S36" s="2"/>
      <c r="T36" s="2"/>
      <c r="U36" s="2"/>
      <c r="V36" s="2"/>
      <c r="W36" s="2"/>
      <c r="X36" s="2"/>
      <c r="Y36" s="2"/>
      <c r="Z36" s="2"/>
      <c r="AA36" s="2"/>
    </row>
    <row r="37" spans="1:27" ht="28.5" x14ac:dyDescent="0.25">
      <c r="A37" s="21">
        <v>22</v>
      </c>
      <c r="B37" s="14" t="s">
        <v>36</v>
      </c>
      <c r="C37" s="43"/>
      <c r="D37" s="43"/>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1">
        <v>23</v>
      </c>
      <c r="B38" s="14" t="s">
        <v>37</v>
      </c>
      <c r="C38" s="43"/>
      <c r="D38" s="43"/>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2"/>
      <c r="B39" s="17" t="s">
        <v>38</v>
      </c>
      <c r="C39" s="43"/>
      <c r="D39" s="43"/>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2"/>
      <c r="B40" s="17" t="s">
        <v>39</v>
      </c>
      <c r="C40" s="43"/>
      <c r="D40" s="43"/>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2"/>
      <c r="B41" s="17" t="s">
        <v>40</v>
      </c>
      <c r="C41" s="43"/>
      <c r="D41" s="43"/>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2"/>
      <c r="B42" s="17" t="s">
        <v>41</v>
      </c>
      <c r="C42" s="43"/>
      <c r="D42" s="43"/>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1">
        <v>24</v>
      </c>
      <c r="B43" s="14" t="s">
        <v>42</v>
      </c>
      <c r="C43" s="43"/>
      <c r="D43" s="43"/>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1">
        <v>25</v>
      </c>
      <c r="B44" s="14" t="s">
        <v>43</v>
      </c>
      <c r="C44" s="43"/>
      <c r="D44" s="43"/>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1">
        <v>26</v>
      </c>
      <c r="B45" s="14" t="s">
        <v>44</v>
      </c>
      <c r="C45" s="43"/>
      <c r="D45" s="43"/>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1">
        <v>27</v>
      </c>
      <c r="B46" s="14" t="s">
        <v>45</v>
      </c>
      <c r="C46" s="43"/>
      <c r="D46" s="43"/>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1">
        <v>28</v>
      </c>
      <c r="B47" s="14" t="s">
        <v>46</v>
      </c>
      <c r="C47" s="43"/>
      <c r="D47" s="43"/>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1">
        <v>29</v>
      </c>
      <c r="B48" s="14" t="s">
        <v>47</v>
      </c>
      <c r="C48" s="43"/>
      <c r="D48" s="43"/>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1">
        <v>30</v>
      </c>
      <c r="B49" s="14" t="s">
        <v>48</v>
      </c>
      <c r="C49" s="45"/>
      <c r="D49" s="46"/>
      <c r="E49" s="46"/>
      <c r="F49" s="8"/>
      <c r="G49" s="2"/>
      <c r="H49" s="2"/>
      <c r="I49" s="2"/>
      <c r="J49" s="2"/>
      <c r="K49" s="2"/>
      <c r="L49" s="2"/>
      <c r="M49" s="2"/>
      <c r="N49" s="2"/>
      <c r="O49" s="2"/>
      <c r="P49" s="2"/>
      <c r="Q49" s="2"/>
      <c r="R49" s="2"/>
      <c r="S49" s="2"/>
      <c r="T49" s="2"/>
      <c r="U49" s="2"/>
      <c r="V49" s="2"/>
      <c r="W49" s="2"/>
      <c r="X49" s="2"/>
      <c r="Y49" s="2"/>
      <c r="Z49" s="2"/>
      <c r="AA49" s="2"/>
    </row>
    <row r="50" spans="1:27" ht="71.25" x14ac:dyDescent="0.25">
      <c r="A50" s="21">
        <v>31</v>
      </c>
      <c r="B50" s="14" t="s">
        <v>49</v>
      </c>
      <c r="C50" s="43"/>
      <c r="D50" s="43"/>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2"/>
      <c r="B51" s="17" t="s">
        <v>50</v>
      </c>
      <c r="C51" s="43"/>
      <c r="D51" s="43"/>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2"/>
      <c r="B52" s="17" t="s">
        <v>51</v>
      </c>
      <c r="C52" s="43"/>
      <c r="D52" s="43"/>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2"/>
      <c r="B53" s="17" t="s">
        <v>52</v>
      </c>
      <c r="C53" s="43"/>
      <c r="D53" s="43"/>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1">
        <v>32</v>
      </c>
      <c r="B54" s="14" t="s">
        <v>53</v>
      </c>
      <c r="C54" s="43"/>
      <c r="D54" s="43"/>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1">
        <v>33</v>
      </c>
      <c r="B55" s="14" t="s">
        <v>54</v>
      </c>
      <c r="C55" s="45"/>
      <c r="D55" s="46"/>
      <c r="E55" s="46"/>
      <c r="F55" s="8"/>
      <c r="G55" s="2"/>
      <c r="H55" s="2"/>
      <c r="I55" s="2"/>
      <c r="J55" s="2"/>
      <c r="K55" s="2"/>
      <c r="L55" s="2"/>
      <c r="M55" s="2"/>
      <c r="N55" s="2"/>
      <c r="O55" s="2"/>
      <c r="P55" s="2"/>
      <c r="Q55" s="2"/>
      <c r="R55" s="2"/>
      <c r="S55" s="2"/>
      <c r="T55" s="2"/>
      <c r="U55" s="2"/>
      <c r="V55" s="2"/>
      <c r="W55" s="2"/>
      <c r="X55" s="2"/>
      <c r="Y55" s="2"/>
      <c r="Z55" s="2"/>
      <c r="AA55" s="2"/>
    </row>
    <row r="56" spans="1:27" ht="42.75" x14ac:dyDescent="0.25">
      <c r="A56" s="21">
        <v>34</v>
      </c>
      <c r="B56" s="14" t="s">
        <v>55</v>
      </c>
      <c r="C56" s="43"/>
      <c r="D56" s="43"/>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1">
        <v>35</v>
      </c>
      <c r="B57" s="14" t="s">
        <v>56</v>
      </c>
      <c r="C57" s="43"/>
      <c r="D57" s="43"/>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1" t="s">
        <v>57</v>
      </c>
      <c r="B58" s="31"/>
      <c r="C58" s="31"/>
      <c r="D58" s="31"/>
      <c r="E58" s="31"/>
      <c r="F58" s="9"/>
      <c r="G58" s="2"/>
      <c r="H58" s="2"/>
      <c r="I58" s="2"/>
      <c r="J58" s="2"/>
      <c r="K58" s="2"/>
      <c r="L58" s="2"/>
      <c r="M58" s="2"/>
      <c r="N58" s="2"/>
      <c r="O58" s="2"/>
      <c r="P58" s="2"/>
      <c r="Q58" s="2"/>
      <c r="R58" s="2"/>
      <c r="S58" s="2"/>
      <c r="T58" s="2"/>
      <c r="U58" s="2"/>
      <c r="V58" s="2"/>
      <c r="W58" s="2"/>
      <c r="X58" s="2"/>
      <c r="Y58" s="2"/>
      <c r="Z58" s="2"/>
      <c r="AA58" s="2"/>
    </row>
    <row r="59" spans="1:27" ht="15.75" x14ac:dyDescent="0.25">
      <c r="A59" s="21">
        <v>36</v>
      </c>
      <c r="B59" s="14" t="s">
        <v>58</v>
      </c>
      <c r="C59" s="43"/>
      <c r="D59" s="43"/>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1">
        <v>37</v>
      </c>
      <c r="B60" s="14" t="s">
        <v>59</v>
      </c>
      <c r="C60" s="43"/>
      <c r="D60" s="43"/>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1">
        <v>38</v>
      </c>
      <c r="B61" s="14" t="s">
        <v>60</v>
      </c>
      <c r="C61" s="43"/>
      <c r="D61" s="43"/>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1">
        <v>39</v>
      </c>
      <c r="B62" s="14" t="s">
        <v>61</v>
      </c>
      <c r="C62" s="43"/>
      <c r="D62" s="43"/>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1">
        <v>40</v>
      </c>
      <c r="B63" s="14" t="s">
        <v>62</v>
      </c>
      <c r="C63" s="43"/>
      <c r="D63" s="43"/>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1">
        <v>41</v>
      </c>
      <c r="B64" s="14" t="s">
        <v>63</v>
      </c>
      <c r="C64" s="43"/>
      <c r="D64" s="43"/>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1">
        <v>42</v>
      </c>
      <c r="B65" s="14" t="s">
        <v>64</v>
      </c>
      <c r="C65" s="43"/>
      <c r="D65" s="43"/>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1">
        <v>43</v>
      </c>
      <c r="B66" s="14" t="s">
        <v>65</v>
      </c>
      <c r="C66" s="45"/>
      <c r="D66" s="46"/>
      <c r="E66" s="46"/>
      <c r="F66" s="8"/>
      <c r="G66" s="2"/>
      <c r="H66" s="2"/>
      <c r="I66" s="2"/>
      <c r="J66" s="2"/>
      <c r="K66" s="2"/>
      <c r="L66" s="2"/>
      <c r="M66" s="2"/>
      <c r="N66" s="2"/>
      <c r="O66" s="2"/>
      <c r="P66" s="2"/>
      <c r="Q66" s="2"/>
      <c r="R66" s="2"/>
      <c r="S66" s="2"/>
      <c r="T66" s="2"/>
      <c r="U66" s="2"/>
      <c r="V66" s="2"/>
      <c r="W66" s="2"/>
      <c r="X66" s="2"/>
      <c r="Y66" s="2"/>
      <c r="Z66" s="2"/>
      <c r="AA66" s="2"/>
    </row>
    <row r="67" spans="1:27" ht="15.75" x14ac:dyDescent="0.25">
      <c r="A67" s="21">
        <v>44</v>
      </c>
      <c r="B67" s="14" t="s">
        <v>66</v>
      </c>
      <c r="C67" s="43"/>
      <c r="D67" s="43"/>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1">
        <v>45</v>
      </c>
      <c r="B68" s="14" t="s">
        <v>67</v>
      </c>
      <c r="C68" s="43"/>
      <c r="D68" s="43"/>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1">
        <v>46</v>
      </c>
      <c r="B69" s="14" t="s">
        <v>68</v>
      </c>
      <c r="C69" s="43"/>
      <c r="D69" s="43"/>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1">
        <v>47</v>
      </c>
      <c r="B70" s="14" t="s">
        <v>69</v>
      </c>
      <c r="C70" s="43"/>
      <c r="D70" s="43"/>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1">
        <v>48</v>
      </c>
      <c r="B71" s="14" t="s">
        <v>70</v>
      </c>
      <c r="C71" s="43"/>
      <c r="D71" s="43"/>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3" t="s">
        <v>86</v>
      </c>
      <c r="B72" s="26" t="s">
        <v>73</v>
      </c>
      <c r="C72" s="44"/>
      <c r="D72" s="44"/>
      <c r="E72" s="25">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3" t="s">
        <v>87</v>
      </c>
      <c r="B73" s="26" t="s">
        <v>74</v>
      </c>
      <c r="C73" s="44"/>
      <c r="D73" s="44"/>
      <c r="E73" s="25">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1">
        <v>49</v>
      </c>
      <c r="B74" s="14" t="s">
        <v>71</v>
      </c>
      <c r="C74" s="43"/>
      <c r="D74" s="43"/>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1">
        <v>50</v>
      </c>
      <c r="B75" s="14" t="s">
        <v>72</v>
      </c>
      <c r="C75" s="43"/>
      <c r="D75" s="43"/>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1" t="s">
        <v>75</v>
      </c>
      <c r="B76" s="31"/>
      <c r="C76" s="31"/>
      <c r="D76" s="31"/>
      <c r="E76" s="31"/>
      <c r="F76" s="8"/>
      <c r="G76" s="2"/>
      <c r="H76" s="2"/>
      <c r="I76" s="2"/>
      <c r="J76" s="2"/>
      <c r="K76" s="2"/>
      <c r="L76" s="2"/>
      <c r="M76" s="2"/>
      <c r="N76" s="2"/>
      <c r="O76" s="2"/>
      <c r="P76" s="2"/>
      <c r="Q76" s="2"/>
      <c r="R76" s="2"/>
      <c r="S76" s="2"/>
      <c r="T76" s="2"/>
      <c r="U76" s="2"/>
      <c r="V76" s="2"/>
      <c r="W76" s="2"/>
      <c r="X76" s="2"/>
      <c r="Y76" s="2"/>
      <c r="Z76" s="2"/>
      <c r="AA76" s="2"/>
    </row>
    <row r="77" spans="1:27" ht="42.75" x14ac:dyDescent="0.25">
      <c r="A77" s="21">
        <v>51</v>
      </c>
      <c r="B77" s="14" t="s">
        <v>76</v>
      </c>
      <c r="C77" s="43"/>
      <c r="D77" s="43"/>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1">
        <v>52</v>
      </c>
      <c r="B78" s="14" t="s">
        <v>77</v>
      </c>
      <c r="C78" s="43"/>
      <c r="D78" s="43"/>
      <c r="E78" s="15">
        <f t="shared" si="8"/>
        <v>0</v>
      </c>
      <c r="F78" s="8"/>
      <c r="G78" s="18"/>
      <c r="H78" s="2"/>
      <c r="I78" s="2"/>
      <c r="J78" s="2"/>
      <c r="K78" s="2"/>
      <c r="L78" s="2"/>
      <c r="M78" s="2"/>
      <c r="N78" s="2"/>
      <c r="O78" s="2"/>
      <c r="P78" s="2"/>
      <c r="Q78" s="2"/>
      <c r="R78" s="2"/>
      <c r="S78" s="2"/>
      <c r="T78" s="2"/>
      <c r="U78" s="2"/>
      <c r="V78" s="2"/>
      <c r="W78" s="2"/>
      <c r="X78" s="2"/>
      <c r="Y78" s="2"/>
      <c r="Z78" s="2"/>
      <c r="AA78" s="2"/>
    </row>
    <row r="79" spans="1:27" ht="15.75" x14ac:dyDescent="0.25">
      <c r="A79" s="21">
        <v>53</v>
      </c>
      <c r="B79" s="14" t="s">
        <v>78</v>
      </c>
      <c r="C79" s="43"/>
      <c r="D79" s="43"/>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1">
        <v>54</v>
      </c>
      <c r="B80" s="14" t="s">
        <v>79</v>
      </c>
      <c r="C80" s="43"/>
      <c r="D80" s="43"/>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1">
        <v>55</v>
      </c>
      <c r="B81" s="14" t="s">
        <v>80</v>
      </c>
      <c r="C81" s="43"/>
      <c r="D81" s="43"/>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39" t="s">
        <v>81</v>
      </c>
      <c r="B83" s="39"/>
      <c r="C83" s="39"/>
      <c r="D83" s="39"/>
      <c r="E83" s="39"/>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41"/>
      <c r="E87" s="42"/>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40"/>
      <c r="C88" s="8" t="s">
        <v>83</v>
      </c>
      <c r="D88" s="29" t="s">
        <v>84</v>
      </c>
      <c r="E88" s="30"/>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5lNx6hVCxSizNdAP6SVq8IKy0YowQ+hARGUSqsc9J5PtJbh0GIvcIzzg0wAWIW8Q09wpwKjAxG9cizwHB7/6xg==" saltValue="X3UPsZFEIeLRNjw9M/jVxg==" spinCount="100000" sheet="1" objects="1" scenarios="1"/>
  <mergeCells count="16">
    <mergeCell ref="D1:E1"/>
    <mergeCell ref="D87:E87"/>
    <mergeCell ref="D88:E88"/>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AA1002"/>
  <sheetViews>
    <sheetView tabSelected="1" topLeftCell="A79" workbookViewId="0">
      <selection activeCell="H88" sqref="H88"/>
    </sheetView>
  </sheetViews>
  <sheetFormatPr defaultColWidth="14.42578125" defaultRowHeight="15" customHeight="1" x14ac:dyDescent="0.25"/>
  <cols>
    <col min="1" max="1" width="14.42578125" style="20"/>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27" t="s">
        <v>0</v>
      </c>
      <c r="E1" s="28"/>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5" t="s">
        <v>1</v>
      </c>
      <c r="B3" s="35"/>
      <c r="C3" s="35"/>
      <c r="D3" s="35"/>
      <c r="E3" s="35"/>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3" t="s">
        <v>2</v>
      </c>
      <c r="B5" s="33"/>
      <c r="C5" s="33"/>
      <c r="D5" s="33"/>
      <c r="E5" s="33"/>
      <c r="F5" s="4"/>
      <c r="G5" s="5"/>
      <c r="H5" s="5"/>
      <c r="I5" s="5"/>
      <c r="J5" s="5"/>
      <c r="K5" s="5"/>
      <c r="L5" s="5"/>
      <c r="M5" s="5"/>
      <c r="N5" s="5"/>
      <c r="O5" s="5"/>
      <c r="P5" s="5"/>
      <c r="Q5" s="5"/>
      <c r="R5" s="5"/>
      <c r="S5" s="5"/>
      <c r="T5" s="5"/>
      <c r="U5" s="5"/>
      <c r="V5" s="5"/>
      <c r="W5" s="5"/>
      <c r="X5" s="5"/>
      <c r="Y5" s="5"/>
      <c r="Z5" s="5"/>
      <c r="AA5" s="5"/>
    </row>
    <row r="6" spans="1:27" x14ac:dyDescent="0.25">
      <c r="A6" s="36" t="s">
        <v>85</v>
      </c>
      <c r="B6" s="31" t="s">
        <v>3</v>
      </c>
      <c r="C6" s="33" t="s">
        <v>4</v>
      </c>
      <c r="D6" s="32"/>
      <c r="E6" s="32"/>
      <c r="F6" s="4"/>
      <c r="G6" s="5"/>
      <c r="H6" s="5"/>
      <c r="I6" s="5"/>
      <c r="J6" s="5"/>
      <c r="K6" s="5"/>
      <c r="L6" s="5"/>
      <c r="M6" s="5"/>
      <c r="N6" s="5"/>
      <c r="O6" s="5"/>
      <c r="P6" s="5"/>
      <c r="Q6" s="5"/>
      <c r="R6" s="5"/>
      <c r="S6" s="5"/>
      <c r="T6" s="5"/>
      <c r="U6" s="5"/>
      <c r="V6" s="5"/>
      <c r="W6" s="5"/>
      <c r="X6" s="5"/>
      <c r="Y6" s="5"/>
      <c r="Z6" s="5"/>
      <c r="AA6" s="5"/>
    </row>
    <row r="7" spans="1:27" ht="28.5" x14ac:dyDescent="0.25">
      <c r="A7" s="37"/>
      <c r="B7" s="32"/>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9">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1">
        <v>1</v>
      </c>
      <c r="B9" s="14" t="s">
        <v>8</v>
      </c>
      <c r="C9" s="43"/>
      <c r="D9" s="43"/>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1">
        <v>2</v>
      </c>
      <c r="B10" s="14" t="s">
        <v>9</v>
      </c>
      <c r="C10" s="43"/>
      <c r="D10" s="43"/>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1">
        <v>3</v>
      </c>
      <c r="B11" s="14" t="s">
        <v>10</v>
      </c>
      <c r="C11" s="43"/>
      <c r="D11" s="43"/>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1">
        <v>4</v>
      </c>
      <c r="B12" s="14" t="s">
        <v>11</v>
      </c>
      <c r="C12" s="43"/>
      <c r="D12" s="43"/>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1">
        <v>5</v>
      </c>
      <c r="B13" s="14" t="s">
        <v>12</v>
      </c>
      <c r="C13" s="43"/>
      <c r="D13" s="43"/>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1">
        <v>6</v>
      </c>
      <c r="B14" s="14" t="s">
        <v>13</v>
      </c>
      <c r="C14" s="43"/>
      <c r="D14" s="43"/>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1">
        <v>7</v>
      </c>
      <c r="B15" s="14" t="s">
        <v>14</v>
      </c>
      <c r="C15" s="43"/>
      <c r="D15" s="43"/>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1">
        <v>8</v>
      </c>
      <c r="B16" s="14" t="s">
        <v>15</v>
      </c>
      <c r="C16" s="43"/>
      <c r="D16" s="43"/>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1">
        <v>9</v>
      </c>
      <c r="B17" s="14" t="s">
        <v>16</v>
      </c>
      <c r="C17" s="43"/>
      <c r="D17" s="43"/>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1">
        <v>10</v>
      </c>
      <c r="B18" s="14" t="s">
        <v>17</v>
      </c>
      <c r="C18" s="43"/>
      <c r="D18" s="43"/>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1">
        <v>11</v>
      </c>
      <c r="B19" s="14" t="s">
        <v>18</v>
      </c>
      <c r="C19" s="43"/>
      <c r="D19" s="43"/>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1">
        <v>12</v>
      </c>
      <c r="B20" s="14" t="s">
        <v>19</v>
      </c>
      <c r="C20" s="43"/>
      <c r="D20" s="43"/>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1">
        <v>13</v>
      </c>
      <c r="B21" s="14" t="s">
        <v>20</v>
      </c>
      <c r="C21" s="43"/>
      <c r="D21" s="43"/>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1">
        <v>14</v>
      </c>
      <c r="B22" s="14" t="s">
        <v>21</v>
      </c>
      <c r="C22" s="43"/>
      <c r="D22" s="43"/>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1">
        <v>15</v>
      </c>
      <c r="B23" s="14" t="s">
        <v>22</v>
      </c>
      <c r="C23" s="43"/>
      <c r="D23" s="43"/>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1">
        <v>16</v>
      </c>
      <c r="B24" s="14" t="s">
        <v>23</v>
      </c>
      <c r="C24" s="43"/>
      <c r="D24" s="43"/>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1">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2"/>
      <c r="B26" s="17" t="s">
        <v>25</v>
      </c>
      <c r="C26" s="43"/>
      <c r="D26" s="43"/>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2"/>
      <c r="B27" s="17" t="s">
        <v>26</v>
      </c>
      <c r="C27" s="43"/>
      <c r="D27" s="43"/>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2"/>
      <c r="B28" s="17" t="s">
        <v>27</v>
      </c>
      <c r="C28" s="43"/>
      <c r="D28" s="43"/>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2"/>
      <c r="B29" s="17" t="s">
        <v>28</v>
      </c>
      <c r="C29" s="43"/>
      <c r="D29" s="43"/>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2"/>
      <c r="B30" s="17" t="s">
        <v>29</v>
      </c>
      <c r="C30" s="43"/>
      <c r="D30" s="43"/>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2"/>
      <c r="B31" s="17" t="s">
        <v>30</v>
      </c>
      <c r="C31" s="43"/>
      <c r="D31" s="43"/>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2"/>
      <c r="B32" s="17" t="s">
        <v>31</v>
      </c>
      <c r="C32" s="43"/>
      <c r="D32" s="43"/>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1">
        <v>18</v>
      </c>
      <c r="B33" s="14" t="s">
        <v>32</v>
      </c>
      <c r="C33" s="47"/>
      <c r="D33" s="46"/>
      <c r="E33" s="46"/>
      <c r="F33" s="8"/>
      <c r="G33" s="2"/>
      <c r="H33" s="2"/>
      <c r="I33" s="2"/>
      <c r="J33" s="2"/>
      <c r="K33" s="2"/>
      <c r="L33" s="2"/>
      <c r="M33" s="2"/>
      <c r="N33" s="2"/>
      <c r="O33" s="2"/>
      <c r="P33" s="2"/>
      <c r="Q33" s="2"/>
      <c r="R33" s="2"/>
      <c r="S33" s="2"/>
      <c r="T33" s="2"/>
      <c r="U33" s="2"/>
      <c r="V33" s="2"/>
      <c r="W33" s="2"/>
      <c r="X33" s="2"/>
      <c r="Y33" s="2"/>
      <c r="Z33" s="2"/>
      <c r="AA33" s="2"/>
    </row>
    <row r="34" spans="1:27" ht="28.5" x14ac:dyDescent="0.25">
      <c r="A34" s="21">
        <v>19</v>
      </c>
      <c r="B34" s="14" t="s">
        <v>33</v>
      </c>
      <c r="C34" s="43"/>
      <c r="D34" s="43"/>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1">
        <v>20</v>
      </c>
      <c r="B35" s="14" t="s">
        <v>34</v>
      </c>
      <c r="C35" s="43"/>
      <c r="D35" s="43"/>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1">
        <v>21</v>
      </c>
      <c r="B36" s="14" t="s">
        <v>35</v>
      </c>
      <c r="C36" s="45"/>
      <c r="D36" s="46"/>
      <c r="E36" s="46"/>
      <c r="F36" s="8"/>
      <c r="G36" s="2"/>
      <c r="H36" s="2"/>
      <c r="I36" s="2"/>
      <c r="J36" s="2"/>
      <c r="K36" s="2"/>
      <c r="L36" s="2"/>
      <c r="M36" s="2"/>
      <c r="N36" s="2"/>
      <c r="O36" s="2"/>
      <c r="P36" s="2"/>
      <c r="Q36" s="2"/>
      <c r="R36" s="2"/>
      <c r="S36" s="2"/>
      <c r="T36" s="2"/>
      <c r="U36" s="2"/>
      <c r="V36" s="2"/>
      <c r="W36" s="2"/>
      <c r="X36" s="2"/>
      <c r="Y36" s="2"/>
      <c r="Z36" s="2"/>
      <c r="AA36" s="2"/>
    </row>
    <row r="37" spans="1:27" ht="28.5" x14ac:dyDescent="0.25">
      <c r="A37" s="21">
        <v>22</v>
      </c>
      <c r="B37" s="14" t="s">
        <v>36</v>
      </c>
      <c r="C37" s="43"/>
      <c r="D37" s="43"/>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1">
        <v>23</v>
      </c>
      <c r="B38" s="14" t="s">
        <v>37</v>
      </c>
      <c r="C38" s="43"/>
      <c r="D38" s="43"/>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2"/>
      <c r="B39" s="17" t="s">
        <v>38</v>
      </c>
      <c r="C39" s="43"/>
      <c r="D39" s="43"/>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2"/>
      <c r="B40" s="17" t="s">
        <v>39</v>
      </c>
      <c r="C40" s="43"/>
      <c r="D40" s="43"/>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2"/>
      <c r="B41" s="17" t="s">
        <v>40</v>
      </c>
      <c r="C41" s="43"/>
      <c r="D41" s="43"/>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2"/>
      <c r="B42" s="17" t="s">
        <v>41</v>
      </c>
      <c r="C42" s="43"/>
      <c r="D42" s="43"/>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1">
        <v>24</v>
      </c>
      <c r="B43" s="14" t="s">
        <v>42</v>
      </c>
      <c r="C43" s="43"/>
      <c r="D43" s="43"/>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1">
        <v>25</v>
      </c>
      <c r="B44" s="14" t="s">
        <v>43</v>
      </c>
      <c r="C44" s="43"/>
      <c r="D44" s="43"/>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1">
        <v>26</v>
      </c>
      <c r="B45" s="14" t="s">
        <v>44</v>
      </c>
      <c r="C45" s="43"/>
      <c r="D45" s="43"/>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1">
        <v>27</v>
      </c>
      <c r="B46" s="14" t="s">
        <v>45</v>
      </c>
      <c r="C46" s="43"/>
      <c r="D46" s="43"/>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1">
        <v>28</v>
      </c>
      <c r="B47" s="14" t="s">
        <v>46</v>
      </c>
      <c r="C47" s="43"/>
      <c r="D47" s="43"/>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1">
        <v>29</v>
      </c>
      <c r="B48" s="14" t="s">
        <v>47</v>
      </c>
      <c r="C48" s="43"/>
      <c r="D48" s="43"/>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1">
        <v>30</v>
      </c>
      <c r="B49" s="14" t="s">
        <v>48</v>
      </c>
      <c r="C49" s="45"/>
      <c r="D49" s="46"/>
      <c r="E49" s="46"/>
      <c r="F49" s="8"/>
      <c r="G49" s="2"/>
      <c r="H49" s="2"/>
      <c r="I49" s="2"/>
      <c r="J49" s="2"/>
      <c r="K49" s="2"/>
      <c r="L49" s="2"/>
      <c r="M49" s="2"/>
      <c r="N49" s="2"/>
      <c r="O49" s="2"/>
      <c r="P49" s="2"/>
      <c r="Q49" s="2"/>
      <c r="R49" s="2"/>
      <c r="S49" s="2"/>
      <c r="T49" s="2"/>
      <c r="U49" s="2"/>
      <c r="V49" s="2"/>
      <c r="W49" s="2"/>
      <c r="X49" s="2"/>
      <c r="Y49" s="2"/>
      <c r="Z49" s="2"/>
      <c r="AA49" s="2"/>
    </row>
    <row r="50" spans="1:27" ht="71.25" x14ac:dyDescent="0.25">
      <c r="A50" s="21">
        <v>31</v>
      </c>
      <c r="B50" s="14" t="s">
        <v>49</v>
      </c>
      <c r="C50" s="43"/>
      <c r="D50" s="43"/>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2"/>
      <c r="B51" s="17" t="s">
        <v>50</v>
      </c>
      <c r="C51" s="43"/>
      <c r="D51" s="43"/>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2"/>
      <c r="B52" s="17" t="s">
        <v>51</v>
      </c>
      <c r="C52" s="43"/>
      <c r="D52" s="43"/>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2"/>
      <c r="B53" s="17" t="s">
        <v>52</v>
      </c>
      <c r="C53" s="43"/>
      <c r="D53" s="43"/>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1">
        <v>32</v>
      </c>
      <c r="B54" s="14" t="s">
        <v>53</v>
      </c>
      <c r="C54" s="43"/>
      <c r="D54" s="43"/>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1">
        <v>33</v>
      </c>
      <c r="B55" s="14" t="s">
        <v>54</v>
      </c>
      <c r="C55" s="45"/>
      <c r="D55" s="46"/>
      <c r="E55" s="46"/>
      <c r="F55" s="8"/>
      <c r="G55" s="2"/>
      <c r="H55" s="2"/>
      <c r="I55" s="2"/>
      <c r="J55" s="2"/>
      <c r="K55" s="2"/>
      <c r="L55" s="2"/>
      <c r="M55" s="2"/>
      <c r="N55" s="2"/>
      <c r="O55" s="2"/>
      <c r="P55" s="2"/>
      <c r="Q55" s="2"/>
      <c r="R55" s="2"/>
      <c r="S55" s="2"/>
      <c r="T55" s="2"/>
      <c r="U55" s="2"/>
      <c r="V55" s="2"/>
      <c r="W55" s="2"/>
      <c r="X55" s="2"/>
      <c r="Y55" s="2"/>
      <c r="Z55" s="2"/>
      <c r="AA55" s="2"/>
    </row>
    <row r="56" spans="1:27" ht="42.75" x14ac:dyDescent="0.25">
      <c r="A56" s="21">
        <v>34</v>
      </c>
      <c r="B56" s="14" t="s">
        <v>55</v>
      </c>
      <c r="C56" s="43"/>
      <c r="D56" s="43"/>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1">
        <v>35</v>
      </c>
      <c r="B57" s="14" t="s">
        <v>56</v>
      </c>
      <c r="C57" s="43"/>
      <c r="D57" s="43"/>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1" t="s">
        <v>57</v>
      </c>
      <c r="B58" s="31"/>
      <c r="C58" s="31"/>
      <c r="D58" s="31"/>
      <c r="E58" s="31"/>
      <c r="F58" s="9"/>
      <c r="G58" s="2"/>
      <c r="H58" s="2"/>
      <c r="I58" s="2"/>
      <c r="J58" s="2"/>
      <c r="K58" s="2"/>
      <c r="L58" s="2"/>
      <c r="M58" s="2"/>
      <c r="N58" s="2"/>
      <c r="O58" s="2"/>
      <c r="P58" s="2"/>
      <c r="Q58" s="2"/>
      <c r="R58" s="2"/>
      <c r="S58" s="2"/>
      <c r="T58" s="2"/>
      <c r="U58" s="2"/>
      <c r="V58" s="2"/>
      <c r="W58" s="2"/>
      <c r="X58" s="2"/>
      <c r="Y58" s="2"/>
      <c r="Z58" s="2"/>
      <c r="AA58" s="2"/>
    </row>
    <row r="59" spans="1:27" ht="15.75" x14ac:dyDescent="0.25">
      <c r="A59" s="21">
        <v>36</v>
      </c>
      <c r="B59" s="14" t="s">
        <v>58</v>
      </c>
      <c r="C59" s="43"/>
      <c r="D59" s="43"/>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1">
        <v>37</v>
      </c>
      <c r="B60" s="14" t="s">
        <v>59</v>
      </c>
      <c r="C60" s="43"/>
      <c r="D60" s="43"/>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1">
        <v>38</v>
      </c>
      <c r="B61" s="14" t="s">
        <v>60</v>
      </c>
      <c r="C61" s="43"/>
      <c r="D61" s="43"/>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1">
        <v>39</v>
      </c>
      <c r="B62" s="14" t="s">
        <v>61</v>
      </c>
      <c r="C62" s="43"/>
      <c r="D62" s="43"/>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1">
        <v>40</v>
      </c>
      <c r="B63" s="14" t="s">
        <v>62</v>
      </c>
      <c r="C63" s="43"/>
      <c r="D63" s="43"/>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1">
        <v>41</v>
      </c>
      <c r="B64" s="14" t="s">
        <v>63</v>
      </c>
      <c r="C64" s="43"/>
      <c r="D64" s="43"/>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1">
        <v>42</v>
      </c>
      <c r="B65" s="14" t="s">
        <v>64</v>
      </c>
      <c r="C65" s="43"/>
      <c r="D65" s="43"/>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1">
        <v>43</v>
      </c>
      <c r="B66" s="14" t="s">
        <v>65</v>
      </c>
      <c r="C66" s="45"/>
      <c r="D66" s="46"/>
      <c r="E66" s="46"/>
      <c r="F66" s="8"/>
      <c r="G66" s="2"/>
      <c r="H66" s="2"/>
      <c r="I66" s="2"/>
      <c r="J66" s="2"/>
      <c r="K66" s="2"/>
      <c r="L66" s="2"/>
      <c r="M66" s="2"/>
      <c r="N66" s="2"/>
      <c r="O66" s="2"/>
      <c r="P66" s="2"/>
      <c r="Q66" s="2"/>
      <c r="R66" s="2"/>
      <c r="S66" s="2"/>
      <c r="T66" s="2"/>
      <c r="U66" s="2"/>
      <c r="V66" s="2"/>
      <c r="W66" s="2"/>
      <c r="X66" s="2"/>
      <c r="Y66" s="2"/>
      <c r="Z66" s="2"/>
      <c r="AA66" s="2"/>
    </row>
    <row r="67" spans="1:27" ht="15.75" x14ac:dyDescent="0.25">
      <c r="A67" s="21">
        <v>44</v>
      </c>
      <c r="B67" s="14" t="s">
        <v>66</v>
      </c>
      <c r="C67" s="43"/>
      <c r="D67" s="43"/>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1">
        <v>45</v>
      </c>
      <c r="B68" s="14" t="s">
        <v>67</v>
      </c>
      <c r="C68" s="43"/>
      <c r="D68" s="43"/>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1">
        <v>46</v>
      </c>
      <c r="B69" s="14" t="s">
        <v>68</v>
      </c>
      <c r="C69" s="43"/>
      <c r="D69" s="43"/>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1">
        <v>47</v>
      </c>
      <c r="B70" s="14" t="s">
        <v>69</v>
      </c>
      <c r="C70" s="43"/>
      <c r="D70" s="43"/>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1">
        <v>48</v>
      </c>
      <c r="B71" s="14" t="s">
        <v>70</v>
      </c>
      <c r="C71" s="43"/>
      <c r="D71" s="43"/>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3" t="s">
        <v>86</v>
      </c>
      <c r="B72" s="26" t="s">
        <v>73</v>
      </c>
      <c r="C72" s="44"/>
      <c r="D72" s="44"/>
      <c r="E72" s="25">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3" t="s">
        <v>87</v>
      </c>
      <c r="B73" s="26" t="s">
        <v>74</v>
      </c>
      <c r="C73" s="44"/>
      <c r="D73" s="44"/>
      <c r="E73" s="25">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1">
        <v>49</v>
      </c>
      <c r="B74" s="14" t="s">
        <v>71</v>
      </c>
      <c r="C74" s="43"/>
      <c r="D74" s="43"/>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1">
        <v>50</v>
      </c>
      <c r="B75" s="14" t="s">
        <v>72</v>
      </c>
      <c r="C75" s="43"/>
      <c r="D75" s="43"/>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1" t="s">
        <v>75</v>
      </c>
      <c r="B76" s="31"/>
      <c r="C76" s="31"/>
      <c r="D76" s="31"/>
      <c r="E76" s="31"/>
      <c r="F76" s="8"/>
      <c r="G76" s="2"/>
      <c r="H76" s="2"/>
      <c r="I76" s="2"/>
      <c r="J76" s="2"/>
      <c r="K76" s="2"/>
      <c r="L76" s="2"/>
      <c r="M76" s="2"/>
      <c r="N76" s="2"/>
      <c r="O76" s="2"/>
      <c r="P76" s="2"/>
      <c r="Q76" s="2"/>
      <c r="R76" s="2"/>
      <c r="S76" s="2"/>
      <c r="T76" s="2"/>
      <c r="U76" s="2"/>
      <c r="V76" s="2"/>
      <c r="W76" s="2"/>
      <c r="X76" s="2"/>
      <c r="Y76" s="2"/>
      <c r="Z76" s="2"/>
      <c r="AA76" s="2"/>
    </row>
    <row r="77" spans="1:27" ht="42.75" x14ac:dyDescent="0.25">
      <c r="A77" s="21">
        <v>51</v>
      </c>
      <c r="B77" s="14" t="s">
        <v>76</v>
      </c>
      <c r="C77" s="43"/>
      <c r="D77" s="43"/>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1">
        <v>52</v>
      </c>
      <c r="B78" s="14" t="s">
        <v>77</v>
      </c>
      <c r="C78" s="43"/>
      <c r="D78" s="43"/>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1">
        <v>53</v>
      </c>
      <c r="B79" s="14" t="s">
        <v>78</v>
      </c>
      <c r="C79" s="43"/>
      <c r="D79" s="43"/>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1">
        <v>54</v>
      </c>
      <c r="B80" s="14" t="s">
        <v>79</v>
      </c>
      <c r="C80" s="43"/>
      <c r="D80" s="43"/>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1">
        <v>55</v>
      </c>
      <c r="B81" s="14" t="s">
        <v>80</v>
      </c>
      <c r="C81" s="43"/>
      <c r="D81" s="43"/>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38" t="s">
        <v>81</v>
      </c>
      <c r="B83" s="38"/>
      <c r="C83" s="38"/>
      <c r="D83" s="38"/>
      <c r="E83" s="38"/>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41"/>
      <c r="E87" s="42"/>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40"/>
      <c r="C88" s="8" t="s">
        <v>83</v>
      </c>
      <c r="D88" s="29" t="s">
        <v>84</v>
      </c>
      <c r="E88" s="30"/>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zG5qKXTIxFkzXRzc+XU+xpM4xuoCSA/RZmYLBICWIhAbIDhLtlGAwCnRwrZzDEbF9ycSHpgVhjugIEffXMxM1Q==" saltValue="YbEsg1mGvWM+uCtrPN/QTA==" spinCount="100000" sheet="1" objects="1" scenarios="1"/>
  <mergeCells count="16">
    <mergeCell ref="D1:E1"/>
    <mergeCell ref="D87:E87"/>
    <mergeCell ref="D88:E88"/>
    <mergeCell ref="B6:B7"/>
    <mergeCell ref="C6:E6"/>
    <mergeCell ref="C33:E33"/>
    <mergeCell ref="C36:E36"/>
    <mergeCell ref="C49:E49"/>
    <mergeCell ref="C55:E55"/>
    <mergeCell ref="C66:E66"/>
    <mergeCell ref="A3:E3"/>
    <mergeCell ref="A5:E5"/>
    <mergeCell ref="A6:A7"/>
    <mergeCell ref="A76:E76"/>
    <mergeCell ref="A58:E58"/>
    <mergeCell ref="A83:E83"/>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ЦПМСД ОТГ с.М.Калигірка</vt:lpstr>
      <vt:lpstr>Базова ЛА</vt:lpstr>
      <vt:lpstr>Ярошівка ЛА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Vira</cp:lastModifiedBy>
  <dcterms:created xsi:type="dcterms:W3CDTF">2024-03-07T13:17:01Z</dcterms:created>
  <dcterms:modified xsi:type="dcterms:W3CDTF">2024-03-20T11:30:59Z</dcterms:modified>
</cp:coreProperties>
</file>